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03828\Documents\"/>
    </mc:Choice>
  </mc:AlternateContent>
  <bookViews>
    <workbookView xWindow="0" yWindow="0" windowWidth="23040" windowHeight="8040"/>
  </bookViews>
  <sheets>
    <sheet name="Ark1" sheetId="1" r:id="rId1"/>
  </sheets>
  <definedNames>
    <definedName name="_xlnm._FilterDatabase" localSheetId="0" hidden="1">'Ark1'!$A$1:$F$1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<sst xmlns="http://schemas.openxmlformats.org/spreadsheetml/2006/main" count="224" uniqueCount="114">
  <si>
    <t>I alt</t>
  </si>
  <si>
    <t>Ialt</t>
  </si>
  <si>
    <t>Hovedstaden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</si>
  <si>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</si>
  <si>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</si>
  <si>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</si>
  <si>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</si>
  <si>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</si>
  <si>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</si>
  <si>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</si>
  <si>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</si>
  <si>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</si>
  <si>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</si>
  <si>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</si>
  <si>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Høje-Tåstrup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</si>
  <si>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</si>
  <si>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</si>
  <si>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</si>
  <si>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</si>
  <si>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</si>
  <si>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</si>
  <si>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</si>
  <si>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</si>
  <si>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</si>
  <si>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</si>
  <si>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</si>
  <si>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</si>
  <si>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</si>
  <si>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</si>
  <si>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Halsnæs</t>
  </si>
  <si>
    <t>Gribskov</t>
  </si>
  <si>
    <t>Sjælland</t>
  </si>
  <si>
    <t>Greve</t>
  </si>
  <si>
    <t>Køge</t>
  </si>
  <si>
    <t>Roskilde</t>
  </si>
  <si>
    <t>Solrød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</si>
  <si>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</si>
  <si>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</si>
  <si>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</si>
  <si>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</si>
  <si>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</si>
  <si>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</si>
  <si>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</si>
  <si>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</si>
  <si>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</si>
  <si>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</si>
  <si>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</si>
  <si>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</si>
  <si>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</si>
  <si>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</si>
  <si>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Fyn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</si>
  <si>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</si>
  <si>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</si>
  <si>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</si>
  <si>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</si>
  <si>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</si>
  <si>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</si>
  <si>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</si>
  <si>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</si>
  <si>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</si>
  <si>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Sydjylland</t>
  </si>
  <si>
    <t>Middelfart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</si>
  <si>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</si>
  <si>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</si>
  <si>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</si>
  <si>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</si>
  <si>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</si>
  <si>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</si>
  <si>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</si>
  <si>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</si>
  <si>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</si>
  <si>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</si>
  <si>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Kolding</t>
  </si>
  <si>
    <t>Vejle</t>
  </si>
  <si>
    <t>Østjylland</t>
  </si>
  <si>
    <t>Horsens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</si>
  <si>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</si>
  <si>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</si>
  <si>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</si>
  <si>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</si>
  <si>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</si>
  <si>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</si>
  <si>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</si>
  <si>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</si>
  <si>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</si>
  <si>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Hedensted</t>
  </si>
  <si>
    <t>Viborg</t>
  </si>
  <si>
    <t>Vestjylland</t>
  </si>
  <si>
    <t>Herning</t>
  </si>
  <si>
    <t>Holstebro</t>
  </si>
  <si>
    <t>Lemvig</t>
  </si>
  <si>
    <t>Struer</t>
  </si>
  <si>
    <t>Ikast-Brande</t>
  </si>
  <si>
    <t>Ringkøbing-Skjern</t>
  </si>
  <si>
    <t>Skive</t>
  </si>
  <si>
    <t>Nordjylland</t>
  </si>
  <si>
    <t>Morsø</t>
  </si>
  <si>
    <t>Thisted</t>
  </si>
  <si>
    <t>Brønderslev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</si>
  <si>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</si>
  <si>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</si>
  <si>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</si>
  <si>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</si>
  <si>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</si>
  <si>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</si>
  <si>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</si>
  <si>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</si>
  <si>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Uoplyst</t>
  </si>
  <si>
    <t>Tilmeldt ledige den 16. maj 2021</t>
  </si>
  <si>
    <t>Tilmeldte ledige den 8. marts 2020</t>
  </si>
  <si>
    <t>Kommune</t>
  </si>
  <si>
    <t>RAR-område</t>
  </si>
  <si>
    <t>Ændring, antal</t>
  </si>
  <si>
    <t>Ændring,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</si>
</sst>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0"/>
    <numFmt numFmtId="165" formatCode="##,###,##0"/>
    <numFmt numFmtId="166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rgb="FF000000"/>
      <name val="Albany AMT"/>
      <family val="2"/>
    </font>
    <font>
      <b/>
      <sz val="9.5"/>
      <color rgb="FF112277"/>
      <name val="Albany AMT"/>
      <family val="2"/>
    </font>
  </fonts>
  <fills count="4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2" borderId="1" xfId="2" applyFont="1" applyFill="1" applyBorder="1" applyAlignment="1">
      <alignment horizontal="right"/>
    </xf>
    <xf numFmtId="0" fontId="3" fillId="2" borderId="1" xfId="2" applyFont="1" applyFill="1" applyBorder="1" applyAlignment="1">
      <alignment horizontal="left"/>
    </xf>
    <xf numFmtId="164" fontId="2" fillId="3" borderId="2" xfId="2" applyNumberFormat="1" applyFont="1" applyFill="1" applyBorder="1" applyAlignment="1">
      <alignment horizontal="right"/>
    </xf>
    <xf numFmtId="0" fontId="2" fillId="3" borderId="2" xfId="2" applyFont="1" applyFill="1" applyBorder="1" applyAlignment="1">
      <alignment horizontal="left"/>
    </xf>
    <xf numFmtId="165" fontId="2" fillId="3" borderId="2" xfId="2" applyNumberFormat="1" applyFont="1" applyFill="1" applyBorder="1" applyAlignment="1">
      <alignment horizontal="right"/>
    </xf>
    <xf numFmtId="165" fontId="0" fillId="0" borderId="0" xfId="0" applyNumberFormat="1"/>
    <xf numFmtId="9" fontId="0" fillId="0" borderId="0" xfId="1" applyFont="1"/>
    <xf numFmtId="166" fontId="0" fillId="0" borderId="0" xfId="1" applyNumberFormat="1" applyFont="1"/>
    <xf numFmtId="0" fontId="3" fillId="2" borderId="1" xfId="2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H11" sqref="H11"/>
    </sheetView>
  </sheetViews>
  <sheetFormatPr defaultRowHeight="14.4"/>
  <cols>
    <col min="1" max="1" width="11.88671875" bestFit="1" customWidth="1"/>
    <col min="2" max="2" width="15.33203125" bestFit="1" customWidth="1"/>
    <col min="3" max="4" width="19.21875" customWidth="1"/>
    <col min="5" max="6" width="15.77734375" customWidth="1"/>
  </cols>
  <sheetData>
    <row r="1" spans="1:7" ht="25.8">
      <c r="A1" s="1" t="s">
        <v>111</v>
      </c>
      <c r="B1" s="2" t="s">
        <v>110</v>
      </c>
      <c r="C1" s="9" t="s">
        <v>108</v>
      </c>
      <c r="D1" s="9" t="s">
        <v>109</v>
      </c>
      <c r="E1" s="9" t="s">
        <v>112</v>
      </c>
      <c r="F1" s="9" t="s">
        <v>113</v>
      </c>
    </row>
    <row r="2" spans="1:7">
      <c r="A2" s="3" t="s">
        <v>0</v>
      </c>
      <c r="B2" s="4" t="s">
        <v>1</v>
      </c>
      <c r="C2" s="5">
        <v>139320</v>
      </c>
      <c r="D2" s="5">
        <v>131681</v>
      </c>
      <c r="E2" s="6">
        <f>C2-D2</f>
        <v>7639</v>
      </c>
      <c r="F2" s="8">
        <f>C2/D2-1</f>
        <v>5.8011406353232431E-2</v>
      </c>
      <c r="G2" s="7"/>
    </row>
    <row r="3" spans="1:7">
      <c r="A3" s="3" t="s">
        <v>2</v>
      </c>
      <c r="B3" s="4" t="s">
        <v>1</v>
      </c>
      <c r="C3" s="5">
        <v>52250</v>
      </c>
      <c r="D3" s="5">
        <v>42707</v>
      </c>
      <c r="E3" s="6">
        <f t="shared" ref="E3:E66" si="0">C3-D3</f>
        <v>9543</v>
      </c>
      <c r="F3" s="8">
        <f t="shared" ref="F3:F66" si="1">C3/D3-1</f>
        <v>0.22345282974687986</v>
      </c>
    </row>
    <row r="4" spans="1:7">
      <c r="A4" s="3" t="s">
        <v>2</v>
      </c>
      <c r="B4" s="4" t="s">
        <v>3</v>
      </c>
      <c r="C4" s="5">
        <v>23964</v>
      </c>
      <c r="D4" s="5">
        <v>19621</v>
      </c>
      <c r="E4" s="6">
        <f t="shared" si="0"/>
        <v>4343</v>
      </c>
      <c r="F4" s="8">
        <f t="shared" si="1"/>
        <v>0.22134447785535905</v>
      </c>
    </row>
    <row r="5" spans="1:7">
      <c r="A5" s="3" t="s">
        <v>2</v>
      </c>
      <c r="B5" s="4" t="s">
        <v>4</v>
      </c>
      <c r="C5" s="5">
        <v>2969</v>
      </c>
      <c r="D5" s="5">
        <v>2442</v>
      </c>
      <c r="E5" s="6">
        <f t="shared" si="0"/>
        <v>527</v>
      </c>
      <c r="F5" s="8">
        <f t="shared" si="1"/>
        <v>0.21580671580671584</v>
      </c>
    </row>
    <row r="6" spans="1:7">
      <c r="A6" s="3" t="s">
        <v>2</v>
      </c>
      <c r="B6" s="4" t="s">
        <v>5</v>
      </c>
      <c r="C6" s="5">
        <v>1107</v>
      </c>
      <c r="D6" s="5">
        <v>982</v>
      </c>
      <c r="E6" s="6">
        <f t="shared" si="0"/>
        <v>125</v>
      </c>
      <c r="F6" s="8">
        <f t="shared" si="1"/>
        <v>0.12729124236252543</v>
      </c>
    </row>
    <row r="7" spans="1:7">
      <c r="A7" s="3" t="s">
        <v>2</v>
      </c>
      <c r="B7" s="4" t="s">
        <v>6</v>
      </c>
      <c r="C7" s="5">
        <v>1433</v>
      </c>
      <c r="D7" s="5">
        <v>1191</v>
      </c>
      <c r="E7" s="6">
        <f t="shared" si="0"/>
        <v>242</v>
      </c>
      <c r="F7" s="8">
        <f t="shared" si="1"/>
        <v>0.20319059613769941</v>
      </c>
    </row>
    <row r="8" spans="1:7">
      <c r="A8" s="3" t="s">
        <v>2</v>
      </c>
      <c r="B8" s="4" t="s">
        <v>7</v>
      </c>
      <c r="C8" s="5">
        <v>416</v>
      </c>
      <c r="D8" s="5">
        <v>194</v>
      </c>
      <c r="E8" s="6">
        <f t="shared" si="0"/>
        <v>222</v>
      </c>
      <c r="F8" s="8">
        <f t="shared" si="1"/>
        <v>1.1443298969072164</v>
      </c>
    </row>
    <row r="9" spans="1:7">
      <c r="A9" s="3" t="s">
        <v>2</v>
      </c>
      <c r="B9" s="4" t="s">
        <v>8</v>
      </c>
      <c r="C9" s="5">
        <v>1506</v>
      </c>
      <c r="D9" s="5">
        <v>1176</v>
      </c>
      <c r="E9" s="6">
        <f t="shared" si="0"/>
        <v>330</v>
      </c>
      <c r="F9" s="8">
        <f t="shared" si="1"/>
        <v>0.28061224489795911</v>
      </c>
    </row>
    <row r="10" spans="1:7">
      <c r="A10" s="3" t="s">
        <v>2</v>
      </c>
      <c r="B10" s="4" t="s">
        <v>9</v>
      </c>
      <c r="C10" s="5">
        <v>1576</v>
      </c>
      <c r="D10" s="5">
        <v>1331</v>
      </c>
      <c r="E10" s="6">
        <f t="shared" si="0"/>
        <v>245</v>
      </c>
      <c r="F10" s="8">
        <f t="shared" si="1"/>
        <v>0.18407212622088664</v>
      </c>
    </row>
    <row r="11" spans="1:7">
      <c r="A11" s="3" t="s">
        <v>2</v>
      </c>
      <c r="B11" s="4" t="s">
        <v>10</v>
      </c>
      <c r="C11" s="5">
        <v>676</v>
      </c>
      <c r="D11" s="5">
        <v>534</v>
      </c>
      <c r="E11" s="6">
        <f t="shared" si="0"/>
        <v>142</v>
      </c>
      <c r="F11" s="8">
        <f t="shared" si="1"/>
        <v>0.26591760299625467</v>
      </c>
    </row>
    <row r="12" spans="1:7">
      <c r="A12" s="3" t="s">
        <v>2</v>
      </c>
      <c r="B12" s="4" t="s">
        <v>11</v>
      </c>
      <c r="C12" s="5">
        <v>667</v>
      </c>
      <c r="D12" s="5">
        <v>502</v>
      </c>
      <c r="E12" s="6">
        <f t="shared" si="0"/>
        <v>165</v>
      </c>
      <c r="F12" s="8">
        <f t="shared" si="1"/>
        <v>0.32868525896414336</v>
      </c>
    </row>
    <row r="13" spans="1:7">
      <c r="A13" s="3" t="s">
        <v>2</v>
      </c>
      <c r="B13" s="4" t="s">
        <v>12</v>
      </c>
      <c r="C13" s="5">
        <v>872</v>
      </c>
      <c r="D13" s="5">
        <v>779</v>
      </c>
      <c r="E13" s="6">
        <f t="shared" si="0"/>
        <v>93</v>
      </c>
      <c r="F13" s="8">
        <f t="shared" si="1"/>
        <v>0.11938382541720149</v>
      </c>
    </row>
    <row r="14" spans="1:7">
      <c r="A14" s="3" t="s">
        <v>2</v>
      </c>
      <c r="B14" s="4" t="s">
        <v>13</v>
      </c>
      <c r="C14" s="5">
        <v>1448</v>
      </c>
      <c r="D14" s="5">
        <v>1103</v>
      </c>
      <c r="E14" s="6">
        <f t="shared" si="0"/>
        <v>345</v>
      </c>
      <c r="F14" s="8">
        <f t="shared" si="1"/>
        <v>0.31278331822302818</v>
      </c>
    </row>
    <row r="15" spans="1:7">
      <c r="A15" s="3" t="s">
        <v>2</v>
      </c>
      <c r="B15" s="4" t="s">
        <v>14</v>
      </c>
      <c r="C15" s="5">
        <v>1818</v>
      </c>
      <c r="D15" s="5">
        <v>1397</v>
      </c>
      <c r="E15" s="6">
        <f t="shared" si="0"/>
        <v>421</v>
      </c>
      <c r="F15" s="8">
        <f t="shared" si="1"/>
        <v>0.30136005726556903</v>
      </c>
    </row>
    <row r="16" spans="1:7">
      <c r="A16" s="3" t="s">
        <v>2</v>
      </c>
      <c r="B16" s="4" t="s">
        <v>15</v>
      </c>
      <c r="C16" s="5">
        <v>1047</v>
      </c>
      <c r="D16" s="5">
        <v>879</v>
      </c>
      <c r="E16" s="6">
        <f t="shared" si="0"/>
        <v>168</v>
      </c>
      <c r="F16" s="8">
        <f t="shared" si="1"/>
        <v>0.19112627986348119</v>
      </c>
    </row>
    <row r="17" spans="1:6">
      <c r="A17" s="3" t="s">
        <v>2</v>
      </c>
      <c r="B17" s="4" t="s">
        <v>16</v>
      </c>
      <c r="C17" s="5">
        <v>1291</v>
      </c>
      <c r="D17" s="5">
        <v>1064</v>
      </c>
      <c r="E17" s="6">
        <f t="shared" si="0"/>
        <v>227</v>
      </c>
      <c r="F17" s="8">
        <f t="shared" si="1"/>
        <v>0.21334586466165417</v>
      </c>
    </row>
    <row r="18" spans="1:6">
      <c r="A18" s="3" t="s">
        <v>2</v>
      </c>
      <c r="B18" s="4" t="s">
        <v>17</v>
      </c>
      <c r="C18" s="5">
        <v>965</v>
      </c>
      <c r="D18" s="5">
        <v>780</v>
      </c>
      <c r="E18" s="6">
        <f t="shared" si="0"/>
        <v>185</v>
      </c>
      <c r="F18" s="8">
        <f t="shared" si="1"/>
        <v>0.23717948717948723</v>
      </c>
    </row>
    <row r="19" spans="1:6">
      <c r="A19" s="3" t="s">
        <v>2</v>
      </c>
      <c r="B19" s="4" t="s">
        <v>18</v>
      </c>
      <c r="C19" s="5">
        <v>1520</v>
      </c>
      <c r="D19" s="5">
        <v>783</v>
      </c>
      <c r="E19" s="6">
        <f t="shared" si="0"/>
        <v>737</v>
      </c>
      <c r="F19" s="8">
        <f t="shared" si="1"/>
        <v>0.94125159642401024</v>
      </c>
    </row>
    <row r="20" spans="1:6">
      <c r="A20" s="3" t="s">
        <v>2</v>
      </c>
      <c r="B20" s="4" t="s">
        <v>19</v>
      </c>
      <c r="C20" s="5">
        <v>440</v>
      </c>
      <c r="D20" s="5">
        <v>342</v>
      </c>
      <c r="E20" s="6">
        <f t="shared" si="0"/>
        <v>98</v>
      </c>
      <c r="F20" s="8">
        <f t="shared" si="1"/>
        <v>0.28654970760233911</v>
      </c>
    </row>
    <row r="21" spans="1:6">
      <c r="A21" s="3" t="s">
        <v>2</v>
      </c>
      <c r="B21" s="4" t="s">
        <v>20</v>
      </c>
      <c r="C21" s="5">
        <v>771</v>
      </c>
      <c r="D21" s="5">
        <v>639</v>
      </c>
      <c r="E21" s="6">
        <f t="shared" si="0"/>
        <v>132</v>
      </c>
      <c r="F21" s="8">
        <f t="shared" si="1"/>
        <v>0.20657276995305174</v>
      </c>
    </row>
    <row r="22" spans="1:6">
      <c r="A22" s="3" t="s">
        <v>2</v>
      </c>
      <c r="B22" s="4" t="s">
        <v>21</v>
      </c>
      <c r="C22" s="5">
        <v>387</v>
      </c>
      <c r="D22" s="5">
        <v>341</v>
      </c>
      <c r="E22" s="6">
        <f t="shared" si="0"/>
        <v>46</v>
      </c>
      <c r="F22" s="8">
        <f t="shared" si="1"/>
        <v>0.13489736070381242</v>
      </c>
    </row>
    <row r="23" spans="1:6">
      <c r="A23" s="3" t="s">
        <v>2</v>
      </c>
      <c r="B23" s="4" t="s">
        <v>22</v>
      </c>
      <c r="C23" s="5">
        <v>789</v>
      </c>
      <c r="D23" s="5">
        <v>685</v>
      </c>
      <c r="E23" s="6">
        <f t="shared" si="0"/>
        <v>104</v>
      </c>
      <c r="F23" s="8">
        <f t="shared" si="1"/>
        <v>0.15182481751824817</v>
      </c>
    </row>
    <row r="24" spans="1:6">
      <c r="A24" s="3" t="s">
        <v>2</v>
      </c>
      <c r="B24" s="4" t="s">
        <v>23</v>
      </c>
      <c r="C24" s="5">
        <v>1376</v>
      </c>
      <c r="D24" s="5">
        <v>1335</v>
      </c>
      <c r="E24" s="6">
        <f t="shared" si="0"/>
        <v>41</v>
      </c>
      <c r="F24" s="8">
        <f t="shared" si="1"/>
        <v>3.0711610486891416E-2</v>
      </c>
    </row>
    <row r="25" spans="1:6">
      <c r="A25" s="3" t="s">
        <v>2</v>
      </c>
      <c r="B25" s="4" t="s">
        <v>24</v>
      </c>
      <c r="C25" s="5">
        <v>944</v>
      </c>
      <c r="D25" s="5">
        <v>781</v>
      </c>
      <c r="E25" s="6">
        <f t="shared" si="0"/>
        <v>163</v>
      </c>
      <c r="F25" s="8">
        <f t="shared" si="1"/>
        <v>0.20870678617157501</v>
      </c>
    </row>
    <row r="26" spans="1:6">
      <c r="A26" s="3" t="s">
        <v>2</v>
      </c>
      <c r="B26" s="4" t="s">
        <v>25</v>
      </c>
      <c r="C26" s="5">
        <v>448</v>
      </c>
      <c r="D26" s="5">
        <v>344</v>
      </c>
      <c r="E26" s="6">
        <f t="shared" si="0"/>
        <v>104</v>
      </c>
      <c r="F26" s="8">
        <f t="shared" si="1"/>
        <v>0.30232558139534893</v>
      </c>
    </row>
    <row r="27" spans="1:6">
      <c r="A27" s="3" t="s">
        <v>2</v>
      </c>
      <c r="B27" s="4" t="s">
        <v>26</v>
      </c>
      <c r="C27" s="5">
        <v>918</v>
      </c>
      <c r="D27" s="5">
        <v>781</v>
      </c>
      <c r="E27" s="6">
        <f t="shared" si="0"/>
        <v>137</v>
      </c>
      <c r="F27" s="8">
        <f t="shared" si="1"/>
        <v>0.17541613316261206</v>
      </c>
    </row>
    <row r="28" spans="1:6">
      <c r="A28" s="3" t="s">
        <v>2</v>
      </c>
      <c r="B28" s="4" t="s">
        <v>27</v>
      </c>
      <c r="C28" s="5">
        <v>789</v>
      </c>
      <c r="D28" s="5">
        <v>683</v>
      </c>
      <c r="E28" s="6">
        <f t="shared" si="0"/>
        <v>106</v>
      </c>
      <c r="F28" s="8">
        <f t="shared" si="1"/>
        <v>0.15519765739385072</v>
      </c>
    </row>
    <row r="29" spans="1:6">
      <c r="A29" s="3" t="s">
        <v>2</v>
      </c>
      <c r="B29" s="4" t="s">
        <v>28</v>
      </c>
      <c r="C29" s="5">
        <v>803</v>
      </c>
      <c r="D29" s="5">
        <v>763</v>
      </c>
      <c r="E29" s="6">
        <f t="shared" si="0"/>
        <v>40</v>
      </c>
      <c r="F29" s="8">
        <f t="shared" si="1"/>
        <v>5.242463958060295E-2</v>
      </c>
    </row>
    <row r="30" spans="1:6">
      <c r="A30" s="3" t="s">
        <v>2</v>
      </c>
      <c r="B30" s="4" t="s">
        <v>29</v>
      </c>
      <c r="C30" s="5">
        <v>646</v>
      </c>
      <c r="D30" s="5">
        <v>591</v>
      </c>
      <c r="E30" s="6">
        <f t="shared" si="0"/>
        <v>55</v>
      </c>
      <c r="F30" s="8">
        <f t="shared" si="1"/>
        <v>9.3062605752961103E-2</v>
      </c>
    </row>
    <row r="31" spans="1:6">
      <c r="A31" s="3" t="s">
        <v>2</v>
      </c>
      <c r="B31" s="4" t="s">
        <v>30</v>
      </c>
      <c r="C31" s="5">
        <v>664</v>
      </c>
      <c r="D31" s="5">
        <v>664</v>
      </c>
      <c r="E31" s="6">
        <f t="shared" si="0"/>
        <v>0</v>
      </c>
      <c r="F31" s="8">
        <f t="shared" si="1"/>
        <v>0</v>
      </c>
    </row>
    <row r="32" spans="1:6">
      <c r="A32" s="3" t="s">
        <v>31</v>
      </c>
      <c r="B32" s="4" t="s">
        <v>1</v>
      </c>
      <c r="C32" s="5">
        <v>18415</v>
      </c>
      <c r="D32" s="5">
        <v>17231</v>
      </c>
      <c r="E32" s="6">
        <f t="shared" si="0"/>
        <v>1184</v>
      </c>
      <c r="F32" s="8">
        <f t="shared" si="1"/>
        <v>6.8713365445998598E-2</v>
      </c>
    </row>
    <row r="33" spans="1:6">
      <c r="A33" s="3" t="s">
        <v>31</v>
      </c>
      <c r="B33" s="4" t="s">
        <v>32</v>
      </c>
      <c r="C33" s="5">
        <v>1112</v>
      </c>
      <c r="D33" s="5">
        <v>881</v>
      </c>
      <c r="E33" s="6">
        <f t="shared" si="0"/>
        <v>231</v>
      </c>
      <c r="F33" s="8">
        <f t="shared" si="1"/>
        <v>0.2622020431328036</v>
      </c>
    </row>
    <row r="34" spans="1:6">
      <c r="A34" s="3" t="s">
        <v>31</v>
      </c>
      <c r="B34" s="4" t="s">
        <v>33</v>
      </c>
      <c r="C34" s="5">
        <v>1407</v>
      </c>
      <c r="D34" s="5">
        <v>1189</v>
      </c>
      <c r="E34" s="6">
        <f t="shared" si="0"/>
        <v>218</v>
      </c>
      <c r="F34" s="8">
        <f t="shared" si="1"/>
        <v>0.18334735071488639</v>
      </c>
    </row>
    <row r="35" spans="1:6">
      <c r="A35" s="3" t="s">
        <v>31</v>
      </c>
      <c r="B35" s="4" t="s">
        <v>34</v>
      </c>
      <c r="C35" s="5">
        <v>1861</v>
      </c>
      <c r="D35" s="5">
        <v>1557</v>
      </c>
      <c r="E35" s="6">
        <f t="shared" si="0"/>
        <v>304</v>
      </c>
      <c r="F35" s="8">
        <f t="shared" si="1"/>
        <v>0.19524727039177914</v>
      </c>
    </row>
    <row r="36" spans="1:6">
      <c r="A36" s="3" t="s">
        <v>31</v>
      </c>
      <c r="B36" s="4" t="s">
        <v>35</v>
      </c>
      <c r="C36" s="5">
        <v>420</v>
      </c>
      <c r="D36" s="5">
        <v>355</v>
      </c>
      <c r="E36" s="6">
        <f t="shared" si="0"/>
        <v>65</v>
      </c>
      <c r="F36" s="8">
        <f t="shared" si="1"/>
        <v>0.18309859154929575</v>
      </c>
    </row>
    <row r="37" spans="1:6">
      <c r="A37" s="3" t="s">
        <v>31</v>
      </c>
      <c r="B37" s="4" t="s">
        <v>36</v>
      </c>
      <c r="C37" s="5">
        <v>674</v>
      </c>
      <c r="D37" s="5">
        <v>652</v>
      </c>
      <c r="E37" s="6">
        <f t="shared" si="0"/>
        <v>22</v>
      </c>
      <c r="F37" s="8">
        <f t="shared" si="1"/>
        <v>3.3742331288343586E-2</v>
      </c>
    </row>
    <row r="38" spans="1:6">
      <c r="A38" s="3" t="s">
        <v>31</v>
      </c>
      <c r="B38" s="4" t="s">
        <v>37</v>
      </c>
      <c r="C38" s="5">
        <v>1302</v>
      </c>
      <c r="D38" s="5">
        <v>1235</v>
      </c>
      <c r="E38" s="6">
        <f t="shared" si="0"/>
        <v>67</v>
      </c>
      <c r="F38" s="8">
        <f t="shared" si="1"/>
        <v>5.42510121457489E-2</v>
      </c>
    </row>
    <row r="39" spans="1:6">
      <c r="A39" s="3" t="s">
        <v>31</v>
      </c>
      <c r="B39" s="4" t="s">
        <v>38</v>
      </c>
      <c r="C39" s="5">
        <v>859</v>
      </c>
      <c r="D39" s="5">
        <v>783</v>
      </c>
      <c r="E39" s="6">
        <f t="shared" si="0"/>
        <v>76</v>
      </c>
      <c r="F39" s="8">
        <f t="shared" si="1"/>
        <v>9.706257982120059E-2</v>
      </c>
    </row>
    <row r="40" spans="1:6">
      <c r="A40" s="3" t="s">
        <v>31</v>
      </c>
      <c r="B40" s="4" t="s">
        <v>39</v>
      </c>
      <c r="C40" s="5">
        <v>908</v>
      </c>
      <c r="D40" s="5">
        <v>951</v>
      </c>
      <c r="E40" s="6">
        <f t="shared" si="0"/>
        <v>-43</v>
      </c>
      <c r="F40" s="8">
        <f t="shared" si="1"/>
        <v>-4.5215562565720346E-2</v>
      </c>
    </row>
    <row r="41" spans="1:6">
      <c r="A41" s="3" t="s">
        <v>31</v>
      </c>
      <c r="B41" s="4" t="s">
        <v>40</v>
      </c>
      <c r="C41" s="5">
        <v>745</v>
      </c>
      <c r="D41" s="5">
        <v>695</v>
      </c>
      <c r="E41" s="6">
        <f t="shared" si="0"/>
        <v>50</v>
      </c>
      <c r="F41" s="8">
        <f t="shared" si="1"/>
        <v>7.1942446043165464E-2</v>
      </c>
    </row>
    <row r="42" spans="1:6">
      <c r="A42" s="3" t="s">
        <v>31</v>
      </c>
      <c r="B42" s="4" t="s">
        <v>41</v>
      </c>
      <c r="C42" s="5">
        <v>1968</v>
      </c>
      <c r="D42" s="5">
        <v>1863</v>
      </c>
      <c r="E42" s="6">
        <f t="shared" si="0"/>
        <v>105</v>
      </c>
      <c r="F42" s="8">
        <f t="shared" si="1"/>
        <v>5.6360708534621606E-2</v>
      </c>
    </row>
    <row r="43" spans="1:6">
      <c r="A43" s="3" t="s">
        <v>31</v>
      </c>
      <c r="B43" s="4" t="s">
        <v>42</v>
      </c>
      <c r="C43" s="5">
        <v>496</v>
      </c>
      <c r="D43" s="5">
        <v>458</v>
      </c>
      <c r="E43" s="6">
        <f t="shared" si="0"/>
        <v>38</v>
      </c>
      <c r="F43" s="8">
        <f t="shared" si="1"/>
        <v>8.2969432314410563E-2</v>
      </c>
    </row>
    <row r="44" spans="1:6">
      <c r="A44" s="3" t="s">
        <v>31</v>
      </c>
      <c r="B44" s="4" t="s">
        <v>43</v>
      </c>
      <c r="C44" s="5">
        <v>618</v>
      </c>
      <c r="D44" s="5">
        <v>662</v>
      </c>
      <c r="E44" s="6">
        <f t="shared" si="0"/>
        <v>-44</v>
      </c>
      <c r="F44" s="8">
        <f t="shared" si="1"/>
        <v>-6.6465256797583083E-2</v>
      </c>
    </row>
    <row r="45" spans="1:6">
      <c r="A45" s="3" t="s">
        <v>31</v>
      </c>
      <c r="B45" s="4" t="s">
        <v>44</v>
      </c>
      <c r="C45" s="5">
        <v>562</v>
      </c>
      <c r="D45" s="5">
        <v>437</v>
      </c>
      <c r="E45" s="6">
        <f t="shared" si="0"/>
        <v>125</v>
      </c>
      <c r="F45" s="8">
        <f t="shared" si="1"/>
        <v>0.28604118993135019</v>
      </c>
    </row>
    <row r="46" spans="1:6">
      <c r="A46" s="3" t="s">
        <v>31</v>
      </c>
      <c r="B46" s="4" t="s">
        <v>45</v>
      </c>
      <c r="C46" s="5">
        <v>1082</v>
      </c>
      <c r="D46" s="5">
        <v>979</v>
      </c>
      <c r="E46" s="6">
        <f t="shared" si="0"/>
        <v>103</v>
      </c>
      <c r="F46" s="8">
        <f t="shared" si="1"/>
        <v>0.10520939734422874</v>
      </c>
    </row>
    <row r="47" spans="1:6">
      <c r="A47" s="3" t="s">
        <v>31</v>
      </c>
      <c r="B47" s="4" t="s">
        <v>46</v>
      </c>
      <c r="C47" s="5">
        <v>1900</v>
      </c>
      <c r="D47" s="5">
        <v>1979</v>
      </c>
      <c r="E47" s="6">
        <f t="shared" si="0"/>
        <v>-79</v>
      </c>
      <c r="F47" s="8">
        <f t="shared" si="1"/>
        <v>-3.9919151086407312E-2</v>
      </c>
    </row>
    <row r="48" spans="1:6">
      <c r="A48" s="3" t="s">
        <v>31</v>
      </c>
      <c r="B48" s="4" t="s">
        <v>47</v>
      </c>
      <c r="C48" s="5">
        <v>1484</v>
      </c>
      <c r="D48" s="5">
        <v>1497</v>
      </c>
      <c r="E48" s="6">
        <f t="shared" si="0"/>
        <v>-13</v>
      </c>
      <c r="F48" s="8">
        <f t="shared" si="1"/>
        <v>-8.6840347361389902E-3</v>
      </c>
    </row>
    <row r="49" spans="1:6">
      <c r="A49" s="3" t="s">
        <v>31</v>
      </c>
      <c r="B49" s="4" t="s">
        <v>48</v>
      </c>
      <c r="C49" s="5">
        <v>1017</v>
      </c>
      <c r="D49" s="5">
        <v>1058</v>
      </c>
      <c r="E49" s="6">
        <f t="shared" si="0"/>
        <v>-41</v>
      </c>
      <c r="F49" s="8">
        <f t="shared" si="1"/>
        <v>-3.8752362948960339E-2</v>
      </c>
    </row>
    <row r="50" spans="1:6">
      <c r="A50" s="3" t="s">
        <v>49</v>
      </c>
      <c r="B50" s="4" t="s">
        <v>1</v>
      </c>
      <c r="C50" s="5">
        <v>762</v>
      </c>
      <c r="D50" s="5">
        <v>996</v>
      </c>
      <c r="E50" s="6">
        <f t="shared" si="0"/>
        <v>-234</v>
      </c>
      <c r="F50" s="8">
        <f t="shared" si="1"/>
        <v>-0.23493975903614461</v>
      </c>
    </row>
    <row r="51" spans="1:6">
      <c r="A51" s="3" t="s">
        <v>49</v>
      </c>
      <c r="B51" s="4" t="s">
        <v>49</v>
      </c>
      <c r="C51" s="5">
        <v>762</v>
      </c>
      <c r="D51" s="5">
        <v>996</v>
      </c>
      <c r="E51" s="6">
        <f t="shared" si="0"/>
        <v>-234</v>
      </c>
      <c r="F51" s="8">
        <f t="shared" si="1"/>
        <v>-0.23493975903614461</v>
      </c>
    </row>
    <row r="52" spans="1:6">
      <c r="A52" s="3" t="s">
        <v>50</v>
      </c>
      <c r="B52" s="4" t="s">
        <v>1</v>
      </c>
      <c r="C52" s="5">
        <v>10562</v>
      </c>
      <c r="D52" s="5">
        <v>11364</v>
      </c>
      <c r="E52" s="6">
        <f t="shared" si="0"/>
        <v>-802</v>
      </c>
      <c r="F52" s="8">
        <f t="shared" si="1"/>
        <v>-7.0573741640267529E-2</v>
      </c>
    </row>
    <row r="53" spans="1:6">
      <c r="A53" s="3" t="s">
        <v>50</v>
      </c>
      <c r="B53" s="4" t="s">
        <v>51</v>
      </c>
      <c r="C53" s="5">
        <v>704</v>
      </c>
      <c r="D53" s="5">
        <v>901</v>
      </c>
      <c r="E53" s="6">
        <f t="shared" si="0"/>
        <v>-197</v>
      </c>
      <c r="F53" s="8">
        <f t="shared" si="1"/>
        <v>-0.21864594894561595</v>
      </c>
    </row>
    <row r="54" spans="1:6">
      <c r="A54" s="3" t="s">
        <v>50</v>
      </c>
      <c r="B54" s="4" t="s">
        <v>52</v>
      </c>
      <c r="C54" s="5">
        <v>1018</v>
      </c>
      <c r="D54" s="5">
        <v>1151</v>
      </c>
      <c r="E54" s="6">
        <f t="shared" si="0"/>
        <v>-133</v>
      </c>
      <c r="F54" s="8">
        <f t="shared" si="1"/>
        <v>-0.11555169417897482</v>
      </c>
    </row>
    <row r="55" spans="1:6">
      <c r="A55" s="3" t="s">
        <v>50</v>
      </c>
      <c r="B55" s="4" t="s">
        <v>53</v>
      </c>
      <c r="C55" s="5">
        <v>488</v>
      </c>
      <c r="D55" s="5">
        <v>504</v>
      </c>
      <c r="E55" s="6">
        <f t="shared" si="0"/>
        <v>-16</v>
      </c>
      <c r="F55" s="8">
        <f t="shared" si="1"/>
        <v>-3.1746031746031744E-2</v>
      </c>
    </row>
    <row r="56" spans="1:6">
      <c r="A56" s="3" t="s">
        <v>50</v>
      </c>
      <c r="B56" s="4" t="s">
        <v>54</v>
      </c>
      <c r="C56" s="5">
        <v>633</v>
      </c>
      <c r="D56" s="5">
        <v>723</v>
      </c>
      <c r="E56" s="6">
        <f t="shared" si="0"/>
        <v>-90</v>
      </c>
      <c r="F56" s="8">
        <f t="shared" si="1"/>
        <v>-0.12448132780082988</v>
      </c>
    </row>
    <row r="57" spans="1:6">
      <c r="A57" s="3" t="s">
        <v>50</v>
      </c>
      <c r="B57" s="4" t="s">
        <v>55</v>
      </c>
      <c r="C57" s="5">
        <v>5394</v>
      </c>
      <c r="D57" s="5">
        <v>5436</v>
      </c>
      <c r="E57" s="6">
        <f t="shared" si="0"/>
        <v>-42</v>
      </c>
      <c r="F57" s="8">
        <f t="shared" si="1"/>
        <v>-7.7262693156733286E-3</v>
      </c>
    </row>
    <row r="58" spans="1:6">
      <c r="A58" s="3" t="s">
        <v>50</v>
      </c>
      <c r="B58" s="4" t="s">
        <v>56</v>
      </c>
      <c r="C58" s="5">
        <v>1311</v>
      </c>
      <c r="D58" s="5">
        <v>1466</v>
      </c>
      <c r="E58" s="6">
        <f t="shared" si="0"/>
        <v>-155</v>
      </c>
      <c r="F58" s="8">
        <f t="shared" si="1"/>
        <v>-0.10572987721691673</v>
      </c>
    </row>
    <row r="59" spans="1:6">
      <c r="A59" s="3" t="s">
        <v>50</v>
      </c>
      <c r="B59" s="4" t="s">
        <v>57</v>
      </c>
      <c r="C59" s="5">
        <v>648</v>
      </c>
      <c r="D59" s="5">
        <v>742</v>
      </c>
      <c r="E59" s="6">
        <f t="shared" si="0"/>
        <v>-94</v>
      </c>
      <c r="F59" s="8">
        <f t="shared" si="1"/>
        <v>-0.12668463611859837</v>
      </c>
    </row>
    <row r="60" spans="1:6">
      <c r="A60" s="3" t="s">
        <v>50</v>
      </c>
      <c r="B60" s="4" t="s">
        <v>58</v>
      </c>
      <c r="C60" s="5">
        <v>278</v>
      </c>
      <c r="D60" s="5">
        <v>315</v>
      </c>
      <c r="E60" s="6">
        <f t="shared" si="0"/>
        <v>-37</v>
      </c>
      <c r="F60" s="8">
        <f t="shared" si="1"/>
        <v>-0.11746031746031749</v>
      </c>
    </row>
    <row r="61" spans="1:6">
      <c r="A61" s="3" t="s">
        <v>50</v>
      </c>
      <c r="B61" s="4" t="s">
        <v>59</v>
      </c>
      <c r="C61" s="5">
        <v>88</v>
      </c>
      <c r="D61" s="5">
        <v>126</v>
      </c>
      <c r="E61" s="6">
        <f t="shared" si="0"/>
        <v>-38</v>
      </c>
      <c r="F61" s="8">
        <f t="shared" si="1"/>
        <v>-0.30158730158730163</v>
      </c>
    </row>
    <row r="62" spans="1:6">
      <c r="A62" s="3" t="s">
        <v>60</v>
      </c>
      <c r="B62" s="4" t="s">
        <v>1</v>
      </c>
      <c r="C62" s="5">
        <v>14605</v>
      </c>
      <c r="D62" s="5">
        <v>15587</v>
      </c>
      <c r="E62" s="6">
        <f t="shared" si="0"/>
        <v>-982</v>
      </c>
      <c r="F62" s="8">
        <f t="shared" si="1"/>
        <v>-6.300121896452171E-2</v>
      </c>
    </row>
    <row r="63" spans="1:6">
      <c r="A63" s="3" t="s">
        <v>60</v>
      </c>
      <c r="B63" s="4" t="s">
        <v>61</v>
      </c>
      <c r="C63" s="5">
        <v>679</v>
      </c>
      <c r="D63" s="5">
        <v>654</v>
      </c>
      <c r="E63" s="6">
        <f t="shared" si="0"/>
        <v>25</v>
      </c>
      <c r="F63" s="8">
        <f t="shared" si="1"/>
        <v>3.8226299694189558E-2</v>
      </c>
    </row>
    <row r="64" spans="1:6">
      <c r="A64" s="3" t="s">
        <v>60</v>
      </c>
      <c r="B64" s="4" t="s">
        <v>62</v>
      </c>
      <c r="C64" s="5">
        <v>1035</v>
      </c>
      <c r="D64" s="5">
        <v>1191</v>
      </c>
      <c r="E64" s="6">
        <f t="shared" si="0"/>
        <v>-156</v>
      </c>
      <c r="F64" s="8">
        <f t="shared" si="1"/>
        <v>-0.13098236775818639</v>
      </c>
    </row>
    <row r="65" spans="1:6">
      <c r="A65" s="3" t="s">
        <v>60</v>
      </c>
      <c r="B65" s="4" t="s">
        <v>63</v>
      </c>
      <c r="C65" s="5">
        <v>544</v>
      </c>
      <c r="D65" s="5">
        <v>452</v>
      </c>
      <c r="E65" s="6">
        <f t="shared" si="0"/>
        <v>92</v>
      </c>
      <c r="F65" s="8">
        <f t="shared" si="1"/>
        <v>0.20353982300884965</v>
      </c>
    </row>
    <row r="66" spans="1:6">
      <c r="A66" s="3" t="s">
        <v>60</v>
      </c>
      <c r="B66" s="4" t="s">
        <v>64</v>
      </c>
      <c r="C66" s="5">
        <v>1352</v>
      </c>
      <c r="D66" s="5">
        <v>1567</v>
      </c>
      <c r="E66" s="6">
        <f t="shared" si="0"/>
        <v>-215</v>
      </c>
      <c r="F66" s="8">
        <f t="shared" si="1"/>
        <v>-0.13720485003190808</v>
      </c>
    </row>
    <row r="67" spans="1:6">
      <c r="A67" s="3" t="s">
        <v>60</v>
      </c>
      <c r="B67" s="4" t="s">
        <v>65</v>
      </c>
      <c r="C67" s="5">
        <v>664</v>
      </c>
      <c r="D67" s="5">
        <v>783</v>
      </c>
      <c r="E67" s="6">
        <f t="shared" ref="E67:E110" si="2">C67-D67</f>
        <v>-119</v>
      </c>
      <c r="F67" s="8">
        <f t="shared" ref="F67:F110" si="3">C67/D67-1</f>
        <v>-0.15197956577266925</v>
      </c>
    </row>
    <row r="68" spans="1:6">
      <c r="A68" s="3" t="s">
        <v>60</v>
      </c>
      <c r="B68" s="4" t="s">
        <v>66</v>
      </c>
      <c r="C68" s="5">
        <v>2466</v>
      </c>
      <c r="D68" s="5">
        <v>2573</v>
      </c>
      <c r="E68" s="6">
        <f t="shared" si="2"/>
        <v>-107</v>
      </c>
      <c r="F68" s="8">
        <f t="shared" si="3"/>
        <v>-4.1585697629226592E-2</v>
      </c>
    </row>
    <row r="69" spans="1:6">
      <c r="A69" s="3" t="s">
        <v>60</v>
      </c>
      <c r="B69" s="4" t="s">
        <v>67</v>
      </c>
      <c r="C69" s="5">
        <v>81</v>
      </c>
      <c r="D69" s="5">
        <v>83</v>
      </c>
      <c r="E69" s="6">
        <f t="shared" si="2"/>
        <v>-2</v>
      </c>
      <c r="F69" s="8">
        <f t="shared" si="3"/>
        <v>-2.4096385542168641E-2</v>
      </c>
    </row>
    <row r="70" spans="1:6">
      <c r="A70" s="3" t="s">
        <v>60</v>
      </c>
      <c r="B70" s="4" t="s">
        <v>68</v>
      </c>
      <c r="C70" s="5">
        <v>718</v>
      </c>
      <c r="D70" s="5">
        <v>900</v>
      </c>
      <c r="E70" s="6">
        <f t="shared" si="2"/>
        <v>-182</v>
      </c>
      <c r="F70" s="8">
        <f t="shared" si="3"/>
        <v>-0.20222222222222219</v>
      </c>
    </row>
    <row r="71" spans="1:6">
      <c r="A71" s="3" t="s">
        <v>60</v>
      </c>
      <c r="B71" s="4" t="s">
        <v>69</v>
      </c>
      <c r="C71" s="5">
        <v>655</v>
      </c>
      <c r="D71" s="5">
        <v>692</v>
      </c>
      <c r="E71" s="6">
        <f t="shared" si="2"/>
        <v>-37</v>
      </c>
      <c r="F71" s="8">
        <f t="shared" si="3"/>
        <v>-5.3468208092485536E-2</v>
      </c>
    </row>
    <row r="72" spans="1:6">
      <c r="A72" s="3" t="s">
        <v>60</v>
      </c>
      <c r="B72" s="4" t="s">
        <v>70</v>
      </c>
      <c r="C72" s="5">
        <v>1035</v>
      </c>
      <c r="D72" s="5">
        <v>1148</v>
      </c>
      <c r="E72" s="6">
        <f t="shared" si="2"/>
        <v>-113</v>
      </c>
      <c r="F72" s="8">
        <f t="shared" si="3"/>
        <v>-9.8432055749128944E-2</v>
      </c>
    </row>
    <row r="73" spans="1:6">
      <c r="A73" s="3" t="s">
        <v>60</v>
      </c>
      <c r="B73" s="4" t="s">
        <v>71</v>
      </c>
      <c r="C73" s="5">
        <v>1250</v>
      </c>
      <c r="D73" s="5">
        <v>1292</v>
      </c>
      <c r="E73" s="6">
        <f t="shared" si="2"/>
        <v>-42</v>
      </c>
      <c r="F73" s="8">
        <f t="shared" si="3"/>
        <v>-3.2507739938080538E-2</v>
      </c>
    </row>
    <row r="74" spans="1:6">
      <c r="A74" s="3" t="s">
        <v>60</v>
      </c>
      <c r="B74" s="4" t="s">
        <v>72</v>
      </c>
      <c r="C74" s="5">
        <v>1821</v>
      </c>
      <c r="D74" s="5">
        <v>1961</v>
      </c>
      <c r="E74" s="6">
        <f t="shared" si="2"/>
        <v>-140</v>
      </c>
      <c r="F74" s="8">
        <f t="shared" si="3"/>
        <v>-7.1392146863844985E-2</v>
      </c>
    </row>
    <row r="75" spans="1:6">
      <c r="A75" s="3" t="s">
        <v>60</v>
      </c>
      <c r="B75" s="4" t="s">
        <v>73</v>
      </c>
      <c r="C75" s="5">
        <v>2305</v>
      </c>
      <c r="D75" s="5">
        <v>2291</v>
      </c>
      <c r="E75" s="6">
        <f t="shared" si="2"/>
        <v>14</v>
      </c>
      <c r="F75" s="8">
        <f t="shared" si="3"/>
        <v>6.110868616324705E-3</v>
      </c>
    </row>
    <row r="76" spans="1:6">
      <c r="A76" s="3" t="s">
        <v>74</v>
      </c>
      <c r="B76" s="4" t="s">
        <v>1</v>
      </c>
      <c r="C76" s="5">
        <v>22387</v>
      </c>
      <c r="D76" s="5">
        <v>22271</v>
      </c>
      <c r="E76" s="6">
        <f t="shared" si="2"/>
        <v>116</v>
      </c>
      <c r="F76" s="8">
        <f t="shared" si="3"/>
        <v>5.2085671950070633E-3</v>
      </c>
    </row>
    <row r="77" spans="1:6">
      <c r="A77" s="3" t="s">
        <v>74</v>
      </c>
      <c r="B77" s="4" t="s">
        <v>75</v>
      </c>
      <c r="C77" s="5">
        <v>1986</v>
      </c>
      <c r="D77" s="5">
        <v>2140</v>
      </c>
      <c r="E77" s="6">
        <f t="shared" si="2"/>
        <v>-154</v>
      </c>
      <c r="F77" s="8">
        <f t="shared" si="3"/>
        <v>-7.1962616822429881E-2</v>
      </c>
    </row>
    <row r="78" spans="1:6">
      <c r="A78" s="3" t="s">
        <v>74</v>
      </c>
      <c r="B78" s="4" t="s">
        <v>76</v>
      </c>
      <c r="C78" s="5">
        <v>911</v>
      </c>
      <c r="D78" s="5">
        <v>785</v>
      </c>
      <c r="E78" s="6">
        <f t="shared" si="2"/>
        <v>126</v>
      </c>
      <c r="F78" s="8">
        <f t="shared" si="3"/>
        <v>0.16050955414012735</v>
      </c>
    </row>
    <row r="79" spans="1:6">
      <c r="A79" s="3" t="s">
        <v>74</v>
      </c>
      <c r="B79" s="4" t="s">
        <v>77</v>
      </c>
      <c r="C79" s="5">
        <v>838</v>
      </c>
      <c r="D79" s="5">
        <v>851</v>
      </c>
      <c r="E79" s="6">
        <f t="shared" si="2"/>
        <v>-13</v>
      </c>
      <c r="F79" s="8">
        <f t="shared" si="3"/>
        <v>-1.5276145710928279E-2</v>
      </c>
    </row>
    <row r="80" spans="1:6">
      <c r="A80" s="3" t="s">
        <v>74</v>
      </c>
      <c r="B80" s="4" t="s">
        <v>78</v>
      </c>
      <c r="C80" s="5">
        <v>803</v>
      </c>
      <c r="D80" s="5">
        <v>794</v>
      </c>
      <c r="E80" s="6">
        <f t="shared" si="2"/>
        <v>9</v>
      </c>
      <c r="F80" s="8">
        <f t="shared" si="3"/>
        <v>1.133501259445846E-2</v>
      </c>
    </row>
    <row r="81" spans="1:6">
      <c r="A81" s="3" t="s">
        <v>74</v>
      </c>
      <c r="B81" s="4" t="s">
        <v>79</v>
      </c>
      <c r="C81" s="5">
        <v>410</v>
      </c>
      <c r="D81" s="5">
        <v>399</v>
      </c>
      <c r="E81" s="6">
        <f t="shared" si="2"/>
        <v>11</v>
      </c>
      <c r="F81" s="8">
        <f t="shared" si="3"/>
        <v>2.7568922305764465E-2</v>
      </c>
    </row>
    <row r="82" spans="1:6">
      <c r="A82" s="3" t="s">
        <v>74</v>
      </c>
      <c r="B82" s="4" t="s">
        <v>80</v>
      </c>
      <c r="C82" s="5">
        <v>2197</v>
      </c>
      <c r="D82" s="5">
        <v>2217</v>
      </c>
      <c r="E82" s="6">
        <f t="shared" si="2"/>
        <v>-20</v>
      </c>
      <c r="F82" s="8">
        <f t="shared" si="3"/>
        <v>-9.0211998195760534E-3</v>
      </c>
    </row>
    <row r="83" spans="1:6">
      <c r="A83" s="3" t="s">
        <v>74</v>
      </c>
      <c r="B83" s="4" t="s">
        <v>81</v>
      </c>
      <c r="C83" s="5">
        <v>1642</v>
      </c>
      <c r="D83" s="5">
        <v>1793</v>
      </c>
      <c r="E83" s="6">
        <f t="shared" si="2"/>
        <v>-151</v>
      </c>
      <c r="F83" s="8">
        <f t="shared" si="3"/>
        <v>-8.4216397099832641E-2</v>
      </c>
    </row>
    <row r="84" spans="1:6">
      <c r="A84" s="3" t="s">
        <v>74</v>
      </c>
      <c r="B84" s="4" t="s">
        <v>82</v>
      </c>
      <c r="C84" s="5">
        <v>78</v>
      </c>
      <c r="D84" s="5">
        <v>118</v>
      </c>
      <c r="E84" s="6">
        <f t="shared" si="2"/>
        <v>-40</v>
      </c>
      <c r="F84" s="8">
        <f t="shared" si="3"/>
        <v>-0.33898305084745761</v>
      </c>
    </row>
    <row r="85" spans="1:6">
      <c r="A85" s="3" t="s">
        <v>74</v>
      </c>
      <c r="B85" s="4" t="s">
        <v>83</v>
      </c>
      <c r="C85" s="5">
        <v>934</v>
      </c>
      <c r="D85" s="5">
        <v>909</v>
      </c>
      <c r="E85" s="6">
        <f t="shared" si="2"/>
        <v>25</v>
      </c>
      <c r="F85" s="8">
        <f t="shared" si="3"/>
        <v>2.7502750275027577E-2</v>
      </c>
    </row>
    <row r="86" spans="1:6">
      <c r="A86" s="3" t="s">
        <v>74</v>
      </c>
      <c r="B86" s="4" t="s">
        <v>84</v>
      </c>
      <c r="C86" s="5">
        <v>10098</v>
      </c>
      <c r="D86" s="5">
        <v>9657</v>
      </c>
      <c r="E86" s="6">
        <f t="shared" si="2"/>
        <v>441</v>
      </c>
      <c r="F86" s="8">
        <f t="shared" si="3"/>
        <v>4.5666356011183629E-2</v>
      </c>
    </row>
    <row r="87" spans="1:6">
      <c r="A87" s="3" t="s">
        <v>74</v>
      </c>
      <c r="B87" s="4" t="s">
        <v>85</v>
      </c>
      <c r="C87" s="5">
        <v>730</v>
      </c>
      <c r="D87" s="5">
        <v>784</v>
      </c>
      <c r="E87" s="6">
        <f t="shared" si="2"/>
        <v>-54</v>
      </c>
      <c r="F87" s="8">
        <f t="shared" si="3"/>
        <v>-6.8877551020408156E-2</v>
      </c>
    </row>
    <row r="88" spans="1:6">
      <c r="A88" s="3" t="s">
        <v>74</v>
      </c>
      <c r="B88" s="4" t="s">
        <v>86</v>
      </c>
      <c r="C88" s="5">
        <v>1760</v>
      </c>
      <c r="D88" s="5">
        <v>1824</v>
      </c>
      <c r="E88" s="6">
        <f t="shared" si="2"/>
        <v>-64</v>
      </c>
      <c r="F88" s="8">
        <f t="shared" si="3"/>
        <v>-3.5087719298245612E-2</v>
      </c>
    </row>
    <row r="89" spans="1:6">
      <c r="A89" s="3" t="s">
        <v>87</v>
      </c>
      <c r="B89" s="4" t="s">
        <v>1</v>
      </c>
      <c r="C89" s="5">
        <v>5432</v>
      </c>
      <c r="D89" s="5">
        <v>5899</v>
      </c>
      <c r="E89" s="6">
        <f t="shared" si="2"/>
        <v>-467</v>
      </c>
      <c r="F89" s="8">
        <f t="shared" si="3"/>
        <v>-7.9165960332259755E-2</v>
      </c>
    </row>
    <row r="90" spans="1:6">
      <c r="A90" s="3" t="s">
        <v>87</v>
      </c>
      <c r="B90" s="4" t="s">
        <v>88</v>
      </c>
      <c r="C90" s="5">
        <v>1734</v>
      </c>
      <c r="D90" s="5">
        <v>1706</v>
      </c>
      <c r="E90" s="6">
        <f t="shared" si="2"/>
        <v>28</v>
      </c>
      <c r="F90" s="8">
        <f t="shared" si="3"/>
        <v>1.6412661195779554E-2</v>
      </c>
    </row>
    <row r="91" spans="1:6">
      <c r="A91" s="3" t="s">
        <v>87</v>
      </c>
      <c r="B91" s="4" t="s">
        <v>89</v>
      </c>
      <c r="C91" s="5">
        <v>879</v>
      </c>
      <c r="D91" s="5">
        <v>964</v>
      </c>
      <c r="E91" s="6">
        <f t="shared" si="2"/>
        <v>-85</v>
      </c>
      <c r="F91" s="8">
        <f t="shared" si="3"/>
        <v>-8.8174273858921182E-2</v>
      </c>
    </row>
    <row r="92" spans="1:6">
      <c r="A92" s="3" t="s">
        <v>87</v>
      </c>
      <c r="B92" s="4" t="s">
        <v>90</v>
      </c>
      <c r="C92" s="5">
        <v>328</v>
      </c>
      <c r="D92" s="5">
        <v>371</v>
      </c>
      <c r="E92" s="6">
        <f t="shared" si="2"/>
        <v>-43</v>
      </c>
      <c r="F92" s="8">
        <f t="shared" si="3"/>
        <v>-0.11590296495956875</v>
      </c>
    </row>
    <row r="93" spans="1:6">
      <c r="A93" s="3" t="s">
        <v>87</v>
      </c>
      <c r="B93" s="4" t="s">
        <v>91</v>
      </c>
      <c r="C93" s="5">
        <v>394</v>
      </c>
      <c r="D93" s="5">
        <v>459</v>
      </c>
      <c r="E93" s="6">
        <f t="shared" si="2"/>
        <v>-65</v>
      </c>
      <c r="F93" s="8">
        <f t="shared" si="3"/>
        <v>-0.14161220043572986</v>
      </c>
    </row>
    <row r="94" spans="1:6">
      <c r="A94" s="3" t="s">
        <v>87</v>
      </c>
      <c r="B94" s="4" t="s">
        <v>92</v>
      </c>
      <c r="C94" s="5">
        <v>754</v>
      </c>
      <c r="D94" s="5">
        <v>802</v>
      </c>
      <c r="E94" s="6">
        <f t="shared" si="2"/>
        <v>-48</v>
      </c>
      <c r="F94" s="8">
        <f t="shared" si="3"/>
        <v>-5.9850374064837952E-2</v>
      </c>
    </row>
    <row r="95" spans="1:6">
      <c r="A95" s="3" t="s">
        <v>87</v>
      </c>
      <c r="B95" s="4" t="s">
        <v>93</v>
      </c>
      <c r="C95" s="5">
        <v>834</v>
      </c>
      <c r="D95" s="5">
        <v>944</v>
      </c>
      <c r="E95" s="6">
        <f t="shared" si="2"/>
        <v>-110</v>
      </c>
      <c r="F95" s="8">
        <f t="shared" si="3"/>
        <v>-0.11652542372881358</v>
      </c>
    </row>
    <row r="96" spans="1:6">
      <c r="A96" s="3" t="s">
        <v>87</v>
      </c>
      <c r="B96" s="4" t="s">
        <v>94</v>
      </c>
      <c r="C96" s="5">
        <v>509</v>
      </c>
      <c r="D96" s="5">
        <v>653</v>
      </c>
      <c r="E96" s="6">
        <f t="shared" si="2"/>
        <v>-144</v>
      </c>
      <c r="F96" s="8">
        <f t="shared" si="3"/>
        <v>-0.22052067381316998</v>
      </c>
    </row>
    <row r="97" spans="1:6">
      <c r="A97" s="3" t="s">
        <v>95</v>
      </c>
      <c r="B97" s="4" t="s">
        <v>1</v>
      </c>
      <c r="C97" s="5">
        <v>14157</v>
      </c>
      <c r="D97" s="5">
        <v>15425</v>
      </c>
      <c r="E97" s="6">
        <f t="shared" si="2"/>
        <v>-1268</v>
      </c>
      <c r="F97" s="8">
        <f t="shared" si="3"/>
        <v>-8.2204213938411708E-2</v>
      </c>
    </row>
    <row r="98" spans="1:6">
      <c r="A98" s="3" t="s">
        <v>95</v>
      </c>
      <c r="B98" s="4" t="s">
        <v>96</v>
      </c>
      <c r="C98" s="5">
        <v>282</v>
      </c>
      <c r="D98" s="5">
        <v>394</v>
      </c>
      <c r="E98" s="6">
        <f t="shared" si="2"/>
        <v>-112</v>
      </c>
      <c r="F98" s="8">
        <f t="shared" si="3"/>
        <v>-0.28426395939086291</v>
      </c>
    </row>
    <row r="99" spans="1:6">
      <c r="A99" s="3" t="s">
        <v>95</v>
      </c>
      <c r="B99" s="4" t="s">
        <v>97</v>
      </c>
      <c r="C99" s="5">
        <v>718</v>
      </c>
      <c r="D99" s="5">
        <v>904</v>
      </c>
      <c r="E99" s="6">
        <f t="shared" si="2"/>
        <v>-186</v>
      </c>
      <c r="F99" s="8">
        <f t="shared" si="3"/>
        <v>-0.20575221238938057</v>
      </c>
    </row>
    <row r="100" spans="1:6">
      <c r="A100" s="3" t="s">
        <v>95</v>
      </c>
      <c r="B100" s="4" t="s">
        <v>98</v>
      </c>
      <c r="C100" s="5">
        <v>771</v>
      </c>
      <c r="D100" s="5">
        <v>878</v>
      </c>
      <c r="E100" s="6">
        <f t="shared" si="2"/>
        <v>-107</v>
      </c>
      <c r="F100" s="8">
        <f t="shared" si="3"/>
        <v>-0.12186788154897499</v>
      </c>
    </row>
    <row r="101" spans="1:6">
      <c r="A101" s="3" t="s">
        <v>95</v>
      </c>
      <c r="B101" s="4" t="s">
        <v>99</v>
      </c>
      <c r="C101" s="5">
        <v>1576</v>
      </c>
      <c r="D101" s="5">
        <v>1491</v>
      </c>
      <c r="E101" s="6">
        <f t="shared" si="2"/>
        <v>85</v>
      </c>
      <c r="F101" s="8">
        <f t="shared" si="3"/>
        <v>5.7008718980549933E-2</v>
      </c>
    </row>
    <row r="102" spans="1:6">
      <c r="A102" s="3" t="s">
        <v>95</v>
      </c>
      <c r="B102" s="4" t="s">
        <v>100</v>
      </c>
      <c r="C102" s="5">
        <v>738</v>
      </c>
      <c r="D102" s="5">
        <v>862</v>
      </c>
      <c r="E102" s="6">
        <f t="shared" si="2"/>
        <v>-124</v>
      </c>
      <c r="F102" s="8">
        <f t="shared" si="3"/>
        <v>-0.14385150812064962</v>
      </c>
    </row>
    <row r="103" spans="1:6">
      <c r="A103" s="3" t="s">
        <v>95</v>
      </c>
      <c r="B103" s="4" t="s">
        <v>101</v>
      </c>
      <c r="C103" s="5">
        <v>73</v>
      </c>
      <c r="D103" s="5">
        <v>80</v>
      </c>
      <c r="E103" s="6">
        <f t="shared" si="2"/>
        <v>-7</v>
      </c>
      <c r="F103" s="8">
        <f t="shared" si="3"/>
        <v>-8.7500000000000022E-2</v>
      </c>
    </row>
    <row r="104" spans="1:6">
      <c r="A104" s="3" t="s">
        <v>95</v>
      </c>
      <c r="B104" s="4" t="s">
        <v>102</v>
      </c>
      <c r="C104" s="5">
        <v>596</v>
      </c>
      <c r="D104" s="5">
        <v>651</v>
      </c>
      <c r="E104" s="6">
        <f t="shared" si="2"/>
        <v>-55</v>
      </c>
      <c r="F104" s="8">
        <f t="shared" si="3"/>
        <v>-8.4485407066052232E-2</v>
      </c>
    </row>
    <row r="105" spans="1:6">
      <c r="A105" s="3" t="s">
        <v>95</v>
      </c>
      <c r="B105" s="4" t="s">
        <v>103</v>
      </c>
      <c r="C105" s="5">
        <v>852</v>
      </c>
      <c r="D105" s="5">
        <v>999</v>
      </c>
      <c r="E105" s="6">
        <f t="shared" si="2"/>
        <v>-147</v>
      </c>
      <c r="F105" s="8">
        <f t="shared" si="3"/>
        <v>-0.14714714714714716</v>
      </c>
    </row>
    <row r="106" spans="1:6">
      <c r="A106" s="3" t="s">
        <v>95</v>
      </c>
      <c r="B106" s="4" t="s">
        <v>104</v>
      </c>
      <c r="C106" s="5">
        <v>718</v>
      </c>
      <c r="D106" s="5">
        <v>818</v>
      </c>
      <c r="E106" s="6">
        <f t="shared" si="2"/>
        <v>-100</v>
      </c>
      <c r="F106" s="8">
        <f t="shared" si="3"/>
        <v>-0.12224938875305624</v>
      </c>
    </row>
    <row r="107" spans="1:6">
      <c r="A107" s="3" t="s">
        <v>95</v>
      </c>
      <c r="B107" s="4" t="s">
        <v>105</v>
      </c>
      <c r="C107" s="5">
        <v>6231</v>
      </c>
      <c r="D107" s="5">
        <v>6642</v>
      </c>
      <c r="E107" s="6">
        <f t="shared" si="2"/>
        <v>-411</v>
      </c>
      <c r="F107" s="8">
        <f t="shared" si="3"/>
        <v>-6.1878952122854547E-2</v>
      </c>
    </row>
    <row r="108" spans="1:6">
      <c r="A108" s="3" t="s">
        <v>95</v>
      </c>
      <c r="B108" s="4" t="s">
        <v>106</v>
      </c>
      <c r="C108" s="5">
        <v>1602</v>
      </c>
      <c r="D108" s="5">
        <v>1706</v>
      </c>
      <c r="E108" s="6">
        <f t="shared" si="2"/>
        <v>-104</v>
      </c>
      <c r="F108" s="8">
        <f t="shared" si="3"/>
        <v>-6.0961313012895646E-2</v>
      </c>
    </row>
    <row r="109" spans="1:6">
      <c r="A109" s="3" t="s">
        <v>107</v>
      </c>
      <c r="B109" s="4" t="s">
        <v>1</v>
      </c>
      <c r="C109" s="5">
        <v>750</v>
      </c>
      <c r="D109" s="5">
        <v>201</v>
      </c>
      <c r="E109" s="6">
        <f t="shared" si="2"/>
        <v>549</v>
      </c>
      <c r="F109" s="8">
        <f t="shared" si="3"/>
        <v>2.7313432835820897</v>
      </c>
    </row>
    <row r="110" spans="1:6">
      <c r="A110" s="3" t="s">
        <v>107</v>
      </c>
      <c r="B110" s="4" t="s">
        <v>107</v>
      </c>
      <c r="C110" s="5">
        <v>750</v>
      </c>
      <c r="D110" s="5">
        <v>201</v>
      </c>
      <c r="E110" s="6">
        <f t="shared" si="2"/>
        <v>549</v>
      </c>
      <c r="F110" s="8">
        <f t="shared" si="3"/>
        <v>2.7313432835820897</v>
      </c>
    </row>
  </sheetData>
  <autoFilter ref="A1:F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Amalie Meyer</dc:creator>
  <cp:lastModifiedBy>Mette Rude</cp:lastModifiedBy>
  <cp:lastPrinted>2021-05-20T05:49:21Z</cp:lastPrinted>
  <dcterms:created xsi:type="dcterms:W3CDTF">2021-05-19T10:53:31Z</dcterms:created>
  <dcterms:modified xsi:type="dcterms:W3CDTF">2021-05-20T05:50:00Z</dcterms:modified>
</cp:coreProperties>
</file>