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cu2802a.sharepoint.com/sites/KontorforPensionogAnalyse/Shared Documents/03 Analyse/3. Større projekter/SPA/2025/Oktober/6. Figurer/Excelark til hjemmesiden/"/>
    </mc:Choice>
  </mc:AlternateContent>
  <xr:revisionPtr revIDLastSave="507" documentId="13_ncr:1_{B5ABA7E6-D11F-4975-BCB8-90D21E3DCA73}" xr6:coauthVersionLast="47" xr6:coauthVersionMax="47" xr10:uidLastSave="{06CE2FD9-24AF-4339-86C0-0568D86C829B}"/>
  <bookViews>
    <workbookView xWindow="-120" yWindow="-120" windowWidth="29040" windowHeight="17520" tabRatio="866" firstSheet="3" activeTab="19" xr2:uid="{00000000-000D-0000-FFFF-FFFF00000000}"/>
  </bookViews>
  <sheets>
    <sheet name="Kapitel 2" sheetId="2" r:id="rId1"/>
    <sheet name="Figur 2.1" sheetId="5" r:id="rId2"/>
    <sheet name="Figur 2.2" sheetId="17" r:id="rId3"/>
    <sheet name="Figur 2.3" sheetId="18" r:id="rId4"/>
    <sheet name="Figur 2.4" sheetId="9" r:id="rId5"/>
    <sheet name="Figur 2.5" sheetId="8" r:id="rId6"/>
    <sheet name="Figur 2.6" sheetId="10" r:id="rId7"/>
    <sheet name="Figur 2.7" sheetId="26" r:id="rId8"/>
    <sheet name="Figur 2.8" sheetId="25" r:id="rId9"/>
    <sheet name="Figur 2.9" sheetId="28" r:id="rId10"/>
    <sheet name="Figur 2.10" sheetId="29" r:id="rId11"/>
    <sheet name="Figur 2.11" sheetId="30" r:id="rId12"/>
    <sheet name="Figur 2.12" sheetId="31" r:id="rId13"/>
    <sheet name="Figur 2.13" sheetId="33" r:id="rId14"/>
    <sheet name="Figur 2.14" sheetId="34" r:id="rId15"/>
    <sheet name="Figur 2.15" sheetId="35" r:id="rId16"/>
    <sheet name="Figur 2.16" sheetId="36" r:id="rId17"/>
    <sheet name="Figur 2.17" sheetId="37" r:id="rId18"/>
    <sheet name="Figur 2.18" sheetId="38" r:id="rId19"/>
    <sheet name="Figur 2.19" sheetId="3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8" i="17" l="1"/>
  <c r="BS8" i="17"/>
  <c r="BR8" i="17"/>
  <c r="BQ8" i="17"/>
  <c r="BP8" i="17"/>
  <c r="BO8" i="17"/>
  <c r="BN8" i="17"/>
  <c r="BM8" i="17"/>
  <c r="BL8" i="17"/>
  <c r="BK8" i="17"/>
  <c r="BJ8" i="17"/>
  <c r="BI8" i="17"/>
  <c r="BH8" i="17"/>
  <c r="BG8" i="17"/>
  <c r="BF8" i="17"/>
  <c r="BE8" i="17"/>
  <c r="BD8" i="17"/>
  <c r="BC8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</calcChain>
</file>

<file path=xl/sharedStrings.xml><?xml version="1.0" encoding="utf-8"?>
<sst xmlns="http://schemas.openxmlformats.org/spreadsheetml/2006/main" count="1333" uniqueCount="516">
  <si>
    <t>Figurer</t>
  </si>
  <si>
    <t>Pct.</t>
  </si>
  <si>
    <t>Bygge og anlæg</t>
  </si>
  <si>
    <t>Hele landet</t>
  </si>
  <si>
    <t>Kapitel 2: Det aktuelle arbejdsmarked</t>
  </si>
  <si>
    <t>22</t>
  </si>
  <si>
    <t/>
  </si>
  <si>
    <t>23</t>
  </si>
  <si>
    <t>24</t>
  </si>
  <si>
    <t>25</t>
  </si>
  <si>
    <t>Maj</t>
  </si>
  <si>
    <t>1.000 personer</t>
  </si>
  <si>
    <t>Mar 2025</t>
  </si>
  <si>
    <t>16</t>
  </si>
  <si>
    <t>17</t>
  </si>
  <si>
    <t>18</t>
  </si>
  <si>
    <t>19</t>
  </si>
  <si>
    <t>20</t>
  </si>
  <si>
    <t>21</t>
  </si>
  <si>
    <t>Kilde: Jobindsats.dk og egne beregninger.</t>
  </si>
  <si>
    <t>Langtidsledige</t>
  </si>
  <si>
    <t>Figur 2.1</t>
  </si>
  <si>
    <t>Figur 2.2</t>
  </si>
  <si>
    <t>Figur 2.3</t>
  </si>
  <si>
    <t>Figur 2.4</t>
  </si>
  <si>
    <t>Figur 2.5</t>
  </si>
  <si>
    <t>Figur 2.6</t>
  </si>
  <si>
    <t>Figur 2.7</t>
  </si>
  <si>
    <t>Figur 2.8</t>
  </si>
  <si>
    <t>Figur 2.9</t>
  </si>
  <si>
    <t>Figur 2.10</t>
  </si>
  <si>
    <t>Figur 2.11</t>
  </si>
  <si>
    <t>Figur 2.12</t>
  </si>
  <si>
    <t>December</t>
  </si>
  <si>
    <t>Januar</t>
  </si>
  <si>
    <t>Februar</t>
  </si>
  <si>
    <t>Marts</t>
  </si>
  <si>
    <t>April</t>
  </si>
  <si>
    <t>Juni</t>
  </si>
  <si>
    <t>Juli</t>
  </si>
  <si>
    <t>August</t>
  </si>
  <si>
    <t>September</t>
  </si>
  <si>
    <t>Oktober</t>
  </si>
  <si>
    <t>November</t>
  </si>
  <si>
    <t>Jan 2022</t>
  </si>
  <si>
    <t>Feb 2022</t>
  </si>
  <si>
    <t>Mar 2022</t>
  </si>
  <si>
    <t>Apr 2022</t>
  </si>
  <si>
    <t>Maj 2022</t>
  </si>
  <si>
    <t>Jun 2022</t>
  </si>
  <si>
    <t>Jul 2022</t>
  </si>
  <si>
    <t>Aug 2022</t>
  </si>
  <si>
    <t>Sep 2022</t>
  </si>
  <si>
    <t>Okt 2022</t>
  </si>
  <si>
    <t>Nov 2022</t>
  </si>
  <si>
    <t>Dec 2022</t>
  </si>
  <si>
    <t>Jan 2023</t>
  </si>
  <si>
    <t>Feb 2023</t>
  </si>
  <si>
    <t>Mar 2023</t>
  </si>
  <si>
    <t>Apr 2023</t>
  </si>
  <si>
    <t>Maj 2023</t>
  </si>
  <si>
    <t>Jun 2023</t>
  </si>
  <si>
    <t>Jul 2023</t>
  </si>
  <si>
    <t>Aug 2023</t>
  </si>
  <si>
    <t>Sep 2023</t>
  </si>
  <si>
    <t>Okt 2023</t>
  </si>
  <si>
    <t>Nov 2023</t>
  </si>
  <si>
    <t>Dec 2023</t>
  </si>
  <si>
    <t>Jan 2024</t>
  </si>
  <si>
    <t>Feb 2024</t>
  </si>
  <si>
    <t>Mar 2024</t>
  </si>
  <si>
    <t>Apr 2024</t>
  </si>
  <si>
    <t>Maj 2024</t>
  </si>
  <si>
    <t>Jun 2024</t>
  </si>
  <si>
    <t>Jul 2024</t>
  </si>
  <si>
    <t>Aug 2024</t>
  </si>
  <si>
    <t>Sep 2024</t>
  </si>
  <si>
    <t>Okt 2024</t>
  </si>
  <si>
    <t>Nov 2024</t>
  </si>
  <si>
    <t>Dec 2024</t>
  </si>
  <si>
    <t>Jan 2025</t>
  </si>
  <si>
    <t>Feb 2025</t>
  </si>
  <si>
    <t>Jan 2018</t>
  </si>
  <si>
    <t>Feb 2018</t>
  </si>
  <si>
    <t>Mar 2018</t>
  </si>
  <si>
    <t>Apr 2018</t>
  </si>
  <si>
    <t>Maj 2018</t>
  </si>
  <si>
    <t>Jun 2018</t>
  </si>
  <si>
    <t>Jul 2018</t>
  </si>
  <si>
    <t>Aug 2018</t>
  </si>
  <si>
    <t>Sep 2018</t>
  </si>
  <si>
    <t>Okt 2018</t>
  </si>
  <si>
    <t>Nov 2018</t>
  </si>
  <si>
    <t>Dec 2018</t>
  </si>
  <si>
    <t>Jan 2019</t>
  </si>
  <si>
    <t>Feb 2019</t>
  </si>
  <si>
    <t>Mar 2019</t>
  </si>
  <si>
    <t>Apr 2019</t>
  </si>
  <si>
    <t>Maj 2019</t>
  </si>
  <si>
    <t>Jun 2019</t>
  </si>
  <si>
    <t>Jul 2019</t>
  </si>
  <si>
    <t>Aug 2019</t>
  </si>
  <si>
    <t>Sep 2019</t>
  </si>
  <si>
    <t>Okt 2019</t>
  </si>
  <si>
    <t>Nov 2019</t>
  </si>
  <si>
    <t>Dec 2019</t>
  </si>
  <si>
    <t>Jan 2020</t>
  </si>
  <si>
    <t>Feb 2020</t>
  </si>
  <si>
    <t>Mar 2020</t>
  </si>
  <si>
    <t>Apr 2020</t>
  </si>
  <si>
    <t>Maj 2020</t>
  </si>
  <si>
    <t>Jun 2020</t>
  </si>
  <si>
    <t>Jul 2020</t>
  </si>
  <si>
    <t>Aug 2020</t>
  </si>
  <si>
    <t>Sep 2020</t>
  </si>
  <si>
    <t>Okt 2020</t>
  </si>
  <si>
    <t>Nov 2020</t>
  </si>
  <si>
    <t>Dec 2020</t>
  </si>
  <si>
    <t>Jan 2021</t>
  </si>
  <si>
    <t>Feb 2021</t>
  </si>
  <si>
    <t>Mar 2021</t>
  </si>
  <si>
    <t>Apr 2021</t>
  </si>
  <si>
    <t>Maj 2021</t>
  </si>
  <si>
    <t>Jun 2021</t>
  </si>
  <si>
    <t>Jul 2021</t>
  </si>
  <si>
    <t>Aug 2021</t>
  </si>
  <si>
    <t>Sep 2021</t>
  </si>
  <si>
    <t>Okt 2021</t>
  </si>
  <si>
    <t>Nov 2021</t>
  </si>
  <si>
    <t>Dec 2021</t>
  </si>
  <si>
    <t>Apr 2025</t>
  </si>
  <si>
    <t>Lønmodtagerbeskæftigelsen er forsat med at stige i 2025</t>
  </si>
  <si>
    <t>Kilde: Danmarks Statistik og egne beregninger.</t>
  </si>
  <si>
    <t>Samtidig med et mindre fald i den gennemsnitlige arbejdstid</t>
  </si>
  <si>
    <t>08</t>
  </si>
  <si>
    <t>09</t>
  </si>
  <si>
    <t>10</t>
  </si>
  <si>
    <t>11</t>
  </si>
  <si>
    <t>12</t>
  </si>
  <si>
    <t>13</t>
  </si>
  <si>
    <t>14</t>
  </si>
  <si>
    <t>15</t>
  </si>
  <si>
    <t>1.000 personer / Gns. ugentlige timer</t>
  </si>
  <si>
    <t>Lønmodtagere</t>
  </si>
  <si>
    <t>Fuldtidsbeskæftigede lønmodtagere</t>
  </si>
  <si>
    <t>Gns. ugentlige timer</t>
  </si>
  <si>
    <t>Udlændinge og seniorer har drevet beskæftigelsesvæksten det seneste år</t>
  </si>
  <si>
    <t>1000 fuldtidspersoner</t>
  </si>
  <si>
    <t>Ændring fra 2. kvartal 2024 til  2. kvartal 2025</t>
  </si>
  <si>
    <t>Danskere &lt; 60 år</t>
  </si>
  <si>
    <t>Danskere &gt; 60 år</t>
  </si>
  <si>
    <t>Udenlandsk arbejdskraft</t>
  </si>
  <si>
    <t>I alt</t>
  </si>
  <si>
    <t>Udviklingen i andelen af udenlandske lønmodtagere følger den norske tendens</t>
  </si>
  <si>
    <t>Norge</t>
  </si>
  <si>
    <t>Danmark</t>
  </si>
  <si>
    <t>Kilde: Statistisk Centralbyrå, Jobindsats.dk og egne beregninger.</t>
  </si>
  <si>
    <t xml:space="preserve">Væksten i udenlandske lønmodtagere er især drevet af tilflyttere mv. </t>
  </si>
  <si>
    <t>Blandt herboende udlændinge, er det særligt unge under 18 år og studerende, der går i job</t>
  </si>
  <si>
    <t>Årlig ændring i 1.000 personer</t>
  </si>
  <si>
    <t>Tilflytter/pendlere/Udstationerede - RUT</t>
  </si>
  <si>
    <t>Herboende</t>
  </si>
  <si>
    <t>Kilde:Registerdata fra  Danmarks Statistik og egne beregninger.</t>
  </si>
  <si>
    <t>Unge under 18 år</t>
  </si>
  <si>
    <t>Off. forsørgede</t>
  </si>
  <si>
    <t>Uddannelse</t>
  </si>
  <si>
    <t xml:space="preserve">Selvf. og øvrige </t>
  </si>
  <si>
    <t>Uændret opholdsvarighed for tilflyttere i de seneste 15 år</t>
  </si>
  <si>
    <t>Ti år efter indvandring er tre ud af fire af de tilbageblivende tilflyttere i beskæftigelse</t>
  </si>
  <si>
    <t>2009-2012</t>
  </si>
  <si>
    <t>2013-2016</t>
  </si>
  <si>
    <t>2017-2019</t>
  </si>
  <si>
    <t>2020-2021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</si>
  <si>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</si>
  <si>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</si>
  <si>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</si>
  <si>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</si>
  <si>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</si>
  <si>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</si>
  <si>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</si>
  <si>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</si>
  <si>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</si>
  <si>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</si>
  <si>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</si>
  <si>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I beskæftigelse</t>
  </si>
  <si>
    <t>Ikke i beskæftigelse</t>
  </si>
  <si>
    <t>Andel offentligt forsørgede</t>
  </si>
  <si>
    <t xml:space="preserve">Antallet af oplåede stillinger i 2025 er lavere end i de foregående år… </t>
  </si>
  <si>
    <t xml:space="preserve">…dog med kommunale forskelle </t>
  </si>
  <si>
    <t>Figur 2.1: Status på arbejdsmarkedet, oktober 2025</t>
  </si>
  <si>
    <t>Figur 2.2: Status på arbejdsmarkedet, oktober 2025</t>
  </si>
  <si>
    <t>Figur 2.3: Status på arbejdsmarkedet, oktober 2025</t>
  </si>
  <si>
    <t>Figur 2.4: Status på arbejdsmarkedet, oktober 2025</t>
  </si>
  <si>
    <t>Figur 2.5: Status på arbejdsmarkedet, oktober 2025</t>
  </si>
  <si>
    <t>Figur 2.6: Status på arbejdsmarkedet, oktober 2025</t>
  </si>
  <si>
    <t>Figur 2.7: Status på arbejdsmarkedet, oktober 2025</t>
  </si>
  <si>
    <t>Figur 2.8: Status på arbejdsmarkedet, oktober 2025</t>
  </si>
  <si>
    <t>1000 stillinger</t>
  </si>
  <si>
    <t>Antal stillinger</t>
  </si>
  <si>
    <t>Jun 2025</t>
  </si>
  <si>
    <t>Jul 2025</t>
  </si>
  <si>
    <t>Aug 2025</t>
  </si>
  <si>
    <t>Sep 2025</t>
  </si>
  <si>
    <t>Maj 2025</t>
  </si>
  <si>
    <t>Gns. for året</t>
  </si>
  <si>
    <t>Aabenraa Kommune</t>
  </si>
  <si>
    <t>&gt;25 pct. færre</t>
  </si>
  <si>
    <t>Frederikshavn Kommune</t>
  </si>
  <si>
    <t>Fredericia Kommune</t>
  </si>
  <si>
    <t>Gladsaxe Kommune</t>
  </si>
  <si>
    <t>Lolland Kommune</t>
  </si>
  <si>
    <t>Tårnby Kommune</t>
  </si>
  <si>
    <t>Furesø Kommune</t>
  </si>
  <si>
    <t>Lemvig Kommune</t>
  </si>
  <si>
    <t>Slagelse Kommune</t>
  </si>
  <si>
    <t>Langeland Kommune</t>
  </si>
  <si>
    <t>Kerteminde Kommune</t>
  </si>
  <si>
    <t>Middelfart Kommune</t>
  </si>
  <si>
    <t>Høje-Taastrup Kommune</t>
  </si>
  <si>
    <t>Norddjurs Kommune</t>
  </si>
  <si>
    <t>Varde Kommune</t>
  </si>
  <si>
    <t>Frederiksberg Kommune</t>
  </si>
  <si>
    <t>Favrskov Kommune</t>
  </si>
  <si>
    <t>Nyborg Kommune</t>
  </si>
  <si>
    <t>Glostrup Kommune</t>
  </si>
  <si>
    <t>0-25 pct. færre</t>
  </si>
  <si>
    <t>Nordfyns Kommune</t>
  </si>
  <si>
    <t>Haderslev Kommune</t>
  </si>
  <si>
    <t>Hedensted Kommune</t>
  </si>
  <si>
    <t>Holstebro Kommune</t>
  </si>
  <si>
    <t>Vordingborg Kommune</t>
  </si>
  <si>
    <t>Hørsholm Kommune</t>
  </si>
  <si>
    <t>Jammerbugt Kommune</t>
  </si>
  <si>
    <t>Ishøj Kommune</t>
  </si>
  <si>
    <t>Samsø Kommune</t>
  </si>
  <si>
    <t>Solrød Kommune</t>
  </si>
  <si>
    <t>Herning Kommune</t>
  </si>
  <si>
    <t>Horsens Kommune</t>
  </si>
  <si>
    <t>Gribskov Kommune</t>
  </si>
  <si>
    <t>Lyngby-Taarbæk Kommune</t>
  </si>
  <si>
    <t>København Kommune</t>
  </si>
  <si>
    <t>Vejen Kommune</t>
  </si>
  <si>
    <t>Bornholm Kommune</t>
  </si>
  <si>
    <t>Gentofte Kommune</t>
  </si>
  <si>
    <t>Ballerup Kommune</t>
  </si>
  <si>
    <t>Vesthimmerlands Kommune</t>
  </si>
  <si>
    <t>Sønderborg Kommune</t>
  </si>
  <si>
    <t>Vejle Kommune</t>
  </si>
  <si>
    <t>Morsø Kommune</t>
  </si>
  <si>
    <t>Næstved Kommune</t>
  </si>
  <si>
    <t>Rudersdal Kommune</t>
  </si>
  <si>
    <t>Faaborg-Midtfyn Kommune</t>
  </si>
  <si>
    <t>Assens Kommune</t>
  </si>
  <si>
    <t>Brønderslev Kommune</t>
  </si>
  <si>
    <t>Odsherred Kommune</t>
  </si>
  <si>
    <t>Hvidovre Kommune</t>
  </si>
  <si>
    <t>Rebild Kommune</t>
  </si>
  <si>
    <t>Skanderborg Kommune</t>
  </si>
  <si>
    <t>Rødovre Kommune</t>
  </si>
  <si>
    <t>Esbjerg Kommune</t>
  </si>
  <si>
    <t>Randers Kommune</t>
  </si>
  <si>
    <t>Aalborg Kommune</t>
  </si>
  <si>
    <t>Skive Kommune</t>
  </si>
  <si>
    <t>Kalundborg Kommune</t>
  </si>
  <si>
    <t>Aarhus Kommune</t>
  </si>
  <si>
    <t>Thisted Kommune</t>
  </si>
  <si>
    <t>Ikast-Brande Kommune</t>
  </si>
  <si>
    <t>Brøndby Kommune</t>
  </si>
  <si>
    <t>Lejre Kommune</t>
  </si>
  <si>
    <t>Helsingør Kommune</t>
  </si>
  <si>
    <t>Faxe Kommune</t>
  </si>
  <si>
    <t>Odder Kommune</t>
  </si>
  <si>
    <t>Svendborg Kommune</t>
  </si>
  <si>
    <t>Albertslund Kommune</t>
  </si>
  <si>
    <t>Egedal Kommune</t>
  </si>
  <si>
    <t>Halsnæs Kommune</t>
  </si>
  <si>
    <t>0-25 pct. flere</t>
  </si>
  <si>
    <t>Køge Kommune</t>
  </si>
  <si>
    <t>Frederikssund Kommune</t>
  </si>
  <si>
    <t>Tønder Kommune</t>
  </si>
  <si>
    <t>Roskilde Kommune</t>
  </si>
  <si>
    <t>Hillerød Kommune</t>
  </si>
  <si>
    <t>Ærø Kommune</t>
  </si>
  <si>
    <t>Vallensbæk Kommune</t>
  </si>
  <si>
    <t>Stevns Kommune</t>
  </si>
  <si>
    <t>Hjørring Kommune</t>
  </si>
  <si>
    <t>Silkeborg Kommune</t>
  </si>
  <si>
    <t>Billund Kommune</t>
  </si>
  <si>
    <t>Kolding Kommune</t>
  </si>
  <si>
    <t>Mariagerfjord Kommune</t>
  </si>
  <si>
    <t>Syddjurs Kommune</t>
  </si>
  <si>
    <t>Holbæk Kommune</t>
  </si>
  <si>
    <t>Herlev Kommune</t>
  </si>
  <si>
    <t>Allerød Kommune</t>
  </si>
  <si>
    <t>Ringsted Kommune</t>
  </si>
  <si>
    <t>Fredensborg Kommune</t>
  </si>
  <si>
    <t>Fanø Kommune</t>
  </si>
  <si>
    <t>Struer Kommune</t>
  </si>
  <si>
    <t>Læsø Kommune</t>
  </si>
  <si>
    <t>Sorø Kommune</t>
  </si>
  <si>
    <t>Greve Kommune</t>
  </si>
  <si>
    <t>&gt;25 pct. flere</t>
  </si>
  <si>
    <t>Viborg Kommune</t>
  </si>
  <si>
    <t>Ringkøbing-Skjern Kommune</t>
  </si>
  <si>
    <t>Odense Kommune</t>
  </si>
  <si>
    <t>Dragør Kommune</t>
  </si>
  <si>
    <t>Guldborgsund Kommune</t>
  </si>
  <si>
    <t>Flere opslåede stillinger inden for sundhed og omsorg mv. samt bygge og anlæg</t>
  </si>
  <si>
    <t>Særligt flere stillingsopslag blandt SOSU-medarbejdere og sygeplejersker</t>
  </si>
  <si>
    <t>Figur 2.12: Status på arbejdsmarkedet, oktober 2025</t>
  </si>
  <si>
    <t>Figur 2.11: Status på arbejdsmarkedet, oktober 2025</t>
  </si>
  <si>
    <t>Kommune</t>
  </si>
  <si>
    <t>Gns. 2024</t>
  </si>
  <si>
    <t>Gns. 2025</t>
  </si>
  <si>
    <t>Kontor, adm. mv.</t>
  </si>
  <si>
    <t>Industriel produktion</t>
  </si>
  <si>
    <t>Rengøring, renovation mv.</t>
  </si>
  <si>
    <t>Transport, lager mv.</t>
  </si>
  <si>
    <t>Jern, metal og auto</t>
  </si>
  <si>
    <t>Hotel, restauration mv.</t>
  </si>
  <si>
    <t>Salg, indkøb mv.</t>
  </si>
  <si>
    <t>Akademisk arbejde</t>
  </si>
  <si>
    <t>Pædagogisk, socialt mv.</t>
  </si>
  <si>
    <t>Sundhed, omsorg mv.</t>
  </si>
  <si>
    <t>SOSU-
hjælper</t>
  </si>
  <si>
    <t>Syge-
plejerske</t>
  </si>
  <si>
    <t>Pædagog</t>
  </si>
  <si>
    <t>SOSU-
assistent</t>
  </si>
  <si>
    <t>Pct. ændring 2024 til 2025</t>
  </si>
  <si>
    <t xml:space="preserve">Pct.-ændring fra 2024 til 2025 </t>
  </si>
  <si>
    <t xml:space="preserve">Ledighedsprocenten har været uændret siden 2023 </t>
  </si>
  <si>
    <t>Figur 2.13</t>
  </si>
  <si>
    <t>Figur 2.14</t>
  </si>
  <si>
    <t>Figur 2.15</t>
  </si>
  <si>
    <t>Figur 2.16</t>
  </si>
  <si>
    <t>Figur 2.17</t>
  </si>
  <si>
    <t>Figur 2.18</t>
  </si>
  <si>
    <t>Figur 2.19</t>
  </si>
  <si>
    <t xml:space="preserve">Fortsat lav langtidsledighed </t>
  </si>
  <si>
    <t>De fleste kommuner har en lavere ledighedspct. end landsgennemsnittet i 2025</t>
  </si>
  <si>
    <t xml:space="preserve">Ledighedsprocenten er særligt faldet i jyske kommuner i det seneste år  </t>
  </si>
  <si>
    <t>AKU-ledigheden stiger modsat den registerbaserede ledighed</t>
  </si>
  <si>
    <t>Stigningen er især drevet af flere øvrige unge AKU-ledige</t>
  </si>
  <si>
    <t>Danmark har Europas laveste andel langtidsledige</t>
  </si>
  <si>
    <t>1000 fuldtidsledige / pct (h. akse)</t>
  </si>
  <si>
    <t>Dagpenge</t>
  </si>
  <si>
    <t>07</t>
  </si>
  <si>
    <t>Jobparate kontanthjælp mv.</t>
  </si>
  <si>
    <t>Ledighedspct.</t>
  </si>
  <si>
    <t>Forsat lav langtidsledighed</t>
  </si>
  <si>
    <t>1000 langtidsledige / pct. af langtidsledige (h. akse)</t>
  </si>
  <si>
    <t>Under 60 år</t>
  </si>
  <si>
    <t>Over 60 år</t>
  </si>
  <si>
    <t>Figur 2.13: Status på arbejdsmarkedet, oktober 2025</t>
  </si>
  <si>
    <t>Figur 2.14: Status på arbejdsmarkedet, oktober 2025</t>
  </si>
  <si>
    <t>Figur 2.9: Status på arbejdsmarkedet, oktober 2025</t>
  </si>
  <si>
    <t>Figur 2.10: Status på arbejdsmarkedet, oktober 2025</t>
  </si>
  <si>
    <t>Figur 2.15: Status på arbejdsmarkedet, oktober 2025</t>
  </si>
  <si>
    <t>Pct. af arbejdsstyrken</t>
  </si>
  <si>
    <t>Billund</t>
  </si>
  <si>
    <t>Allerød</t>
  </si>
  <si>
    <t>Ringkøbing-Skjern</t>
  </si>
  <si>
    <t>Ærø</t>
  </si>
  <si>
    <t>Holstebro</t>
  </si>
  <si>
    <t>Lemvig</t>
  </si>
  <si>
    <t>Skive</t>
  </si>
  <si>
    <t>Vejen</t>
  </si>
  <si>
    <t>Dragør</t>
  </si>
  <si>
    <t>Gribskov</t>
  </si>
  <si>
    <t>Fanø</t>
  </si>
  <si>
    <t>Varde</t>
  </si>
  <si>
    <t>Bornholm</t>
  </si>
  <si>
    <t>Lejre</t>
  </si>
  <si>
    <t>Kalundborg</t>
  </si>
  <si>
    <t>Tønder</t>
  </si>
  <si>
    <t>Egedal</t>
  </si>
  <si>
    <t>Solrød</t>
  </si>
  <si>
    <t>Skanderborg</t>
  </si>
  <si>
    <t>Thisted</t>
  </si>
  <si>
    <t>Frederikssund</t>
  </si>
  <si>
    <t>Hillerød</t>
  </si>
  <si>
    <t>Rudersdal</t>
  </si>
  <si>
    <t>Holbæk</t>
  </si>
  <si>
    <t>Hedensted</t>
  </si>
  <si>
    <t>Tårnby</t>
  </si>
  <si>
    <t>Fredensborg</t>
  </si>
  <si>
    <t>Hørsholm</t>
  </si>
  <si>
    <t>Favrskov</t>
  </si>
  <si>
    <t>Silkeborg</t>
  </si>
  <si>
    <t>Herning</t>
  </si>
  <si>
    <t>Morsø</t>
  </si>
  <si>
    <t>Furesø</t>
  </si>
  <si>
    <t>Køge</t>
  </si>
  <si>
    <t>Middelfart</t>
  </si>
  <si>
    <t>Ikast-Brande</t>
  </si>
  <si>
    <t>Rebild</t>
  </si>
  <si>
    <t>Gentofte</t>
  </si>
  <si>
    <t>Lyngby-Taarbæk</t>
  </si>
  <si>
    <t>Greve</t>
  </si>
  <si>
    <t>Roskilde</t>
  </si>
  <si>
    <t>Sorø</t>
  </si>
  <si>
    <t>Faaborg-Midtfyn</t>
  </si>
  <si>
    <t>Esbjerg</t>
  </si>
  <si>
    <t>Struer</t>
  </si>
  <si>
    <t>Vesthimmerlands</t>
  </si>
  <si>
    <t>Helsingør</t>
  </si>
  <si>
    <t>Odsherred</t>
  </si>
  <si>
    <t>Kolding</t>
  </si>
  <si>
    <t>Viborg</t>
  </si>
  <si>
    <t>Hjørring</t>
  </si>
  <si>
    <t>Jammerbugt</t>
  </si>
  <si>
    <t>Mariagerfjord</t>
  </si>
  <si>
    <t>Gladsaxe</t>
  </si>
  <si>
    <t>Haderslev</t>
  </si>
  <si>
    <t>Norddjurs</t>
  </si>
  <si>
    <t>Odder</t>
  </si>
  <si>
    <t>Samsø</t>
  </si>
  <si>
    <t>Brønderslev</t>
  </si>
  <si>
    <t>Hvidovre</t>
  </si>
  <si>
    <t>Lolland</t>
  </si>
  <si>
    <t>Vordingborg</t>
  </si>
  <si>
    <t>Sønderborg</t>
  </si>
  <si>
    <t>Aabenraa</t>
  </si>
  <si>
    <t>Horsens</t>
  </si>
  <si>
    <t>Syddjurs</t>
  </si>
  <si>
    <t>Stevns</t>
  </si>
  <si>
    <t>Svendborg</t>
  </si>
  <si>
    <t>Ballerup</t>
  </si>
  <si>
    <t>Guldborgsund</t>
  </si>
  <si>
    <t>Herlev</t>
  </si>
  <si>
    <t>Næstved</t>
  </si>
  <si>
    <t>Ringsted</t>
  </si>
  <si>
    <t>Assens</t>
  </si>
  <si>
    <t>Vallensbæk</t>
  </si>
  <si>
    <t>Slagelse</t>
  </si>
  <si>
    <t>Langeland</t>
  </si>
  <si>
    <t>Randers</t>
  </si>
  <si>
    <t>Frederikshavn</t>
  </si>
  <si>
    <t>Frederiksberg</t>
  </si>
  <si>
    <t>Kerteminde</t>
  </si>
  <si>
    <t>Nyborg</t>
  </si>
  <si>
    <t>Fredericia</t>
  </si>
  <si>
    <t>Glostrup</t>
  </si>
  <si>
    <t>Rødovre</t>
  </si>
  <si>
    <t>København</t>
  </si>
  <si>
    <t>Aarhus</t>
  </si>
  <si>
    <t>Aalborg</t>
  </si>
  <si>
    <t>Odense</t>
  </si>
  <si>
    <t>Albertslund</t>
  </si>
  <si>
    <t>Høje-Taastrup</t>
  </si>
  <si>
    <t>Læsø</t>
  </si>
  <si>
    <t>Brøndby</t>
  </si>
  <si>
    <t>Ishøj</t>
  </si>
  <si>
    <t xml:space="preserve">Vejle </t>
  </si>
  <si>
    <t xml:space="preserve">Halsnæs </t>
  </si>
  <si>
    <t xml:space="preserve">Faxe </t>
  </si>
  <si>
    <t>Nordfyns</t>
  </si>
  <si>
    <t>Figur 2.16: Status på arbejdsmarkedet, oktober 2025</t>
  </si>
  <si>
    <t xml:space="preserve">Ledighedsprocenten er særligt faldet i jyske kommuner i det seneste år </t>
  </si>
  <si>
    <t>Pct.-ændring aug 2024 til aug 2025</t>
  </si>
  <si>
    <t>Reduceret</t>
  </si>
  <si>
    <t>Øget</t>
  </si>
  <si>
    <t>Uændret</t>
  </si>
  <si>
    <t>AKU-ledighedspct. (15-64-årig)</t>
  </si>
  <si>
    <t>Registerbaseret ledighedspct.</t>
  </si>
  <si>
    <t>Figur 2.17: Status på arbejdsmarkedet, oktober 2025</t>
  </si>
  <si>
    <t>Kilde: Danmarks Statistik, Jobindsats og egne beregninger.</t>
  </si>
  <si>
    <t>Figur 2.18: Status på arbejdsmarkedet, oktober 2025</t>
  </si>
  <si>
    <t>Dagpenge og kontanthjælp mv.</t>
  </si>
  <si>
    <t>Studerende</t>
  </si>
  <si>
    <t>16-34 år (øvrig AKU)</t>
  </si>
  <si>
    <t>35-64 år (øvrig AKU)</t>
  </si>
  <si>
    <t>Ændring 1000 personer</t>
  </si>
  <si>
    <t>2022</t>
  </si>
  <si>
    <t>2023</t>
  </si>
  <si>
    <t>2024</t>
  </si>
  <si>
    <t>2025</t>
  </si>
  <si>
    <t>Figur 2.19: Status på arbejdsmarkedet, oktober 2025</t>
  </si>
  <si>
    <t>Land</t>
  </si>
  <si>
    <t>Nederlandene</t>
  </si>
  <si>
    <t>Tyrkiet</t>
  </si>
  <si>
    <t>Malta</t>
  </si>
  <si>
    <t>Estland</t>
  </si>
  <si>
    <t>Sverige</t>
  </si>
  <si>
    <t>Cyperen</t>
  </si>
  <si>
    <t>Østrig</t>
  </si>
  <si>
    <t>Frankrig</t>
  </si>
  <si>
    <t>Irland</t>
  </si>
  <si>
    <t>Polen</t>
  </si>
  <si>
    <t>Slovenien</t>
  </si>
  <si>
    <t>Finland</t>
  </si>
  <si>
    <t>Schweiz</t>
  </si>
  <si>
    <t>Tyskland</t>
  </si>
  <si>
    <t>Tjekkiet</t>
  </si>
  <si>
    <t>Ungarn</t>
  </si>
  <si>
    <t>EU</t>
  </si>
  <si>
    <t>Spanien</t>
  </si>
  <si>
    <t>Letland</t>
  </si>
  <si>
    <t>Belgien</t>
  </si>
  <si>
    <t>Romanien</t>
  </si>
  <si>
    <t>Luxemborg</t>
  </si>
  <si>
    <t>Kroatien</t>
  </si>
  <si>
    <t>Portugal</t>
  </si>
  <si>
    <t>Serbien</t>
  </si>
  <si>
    <t>Litauen</t>
  </si>
  <si>
    <t>Bulgarien</t>
  </si>
  <si>
    <t>Italien</t>
  </si>
  <si>
    <t>Grækenland</t>
  </si>
  <si>
    <t>Slovakiet</t>
  </si>
  <si>
    <t>Bosnien Herzegovina</t>
  </si>
  <si>
    <t>Langtidsledighed pct. (h. akse)</t>
  </si>
  <si>
    <t>AKU-ledighedspct.</t>
  </si>
  <si>
    <t>Status på arbejdsmarkedet, oktober 2025</t>
  </si>
  <si>
    <t>Kategori</t>
  </si>
  <si>
    <t>Ledighedspct. aug 2024</t>
  </si>
  <si>
    <t>Ledighedspct.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</si>
</sst>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3867"/>
      <name val="Garamond"/>
      <family val="1"/>
    </font>
    <font>
      <b/>
      <sz val="13"/>
      <color rgb="FF003867"/>
      <name val="Garamond"/>
      <family val="1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30"/>
      <color rgb="FF003867"/>
      <name val="Garamond"/>
      <family val="1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8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3867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3867"/>
      </bottom>
      <diagonal/>
    </border>
  </borders>
  <cellStyleXfs count="9">
    <xf numFmtId="0" fontId="0" fillId="0" borderId="0"/>
    <xf numFmtId="3" fontId="1" fillId="4" borderId="0" applyBorder="0"/>
    <xf numFmtId="0" fontId="3" fillId="3" borderId="0">
      <alignment vertical="top"/>
    </xf>
    <xf numFmtId="0" fontId="5" fillId="3" borderId="0"/>
    <xf numFmtId="17" fontId="4" fillId="2" borderId="3"/>
    <xf numFmtId="0" fontId="1" fillId="3" borderId="0"/>
    <xf numFmtId="3" fontId="1" fillId="4" borderId="1" applyNumberFormat="0" applyFon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Alignment="0"/>
  </cellStyleXfs>
  <cellXfs count="42">
    <xf numFmtId="0" fontId="0" fillId="0" borderId="0" xfId="0"/>
    <xf numFmtId="0" fontId="1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0" fillId="3" borderId="0" xfId="0" applyFill="1"/>
    <xf numFmtId="0" fontId="0" fillId="3" borderId="2" xfId="0" applyFill="1" applyBorder="1"/>
    <xf numFmtId="0" fontId="0" fillId="4" borderId="0" xfId="0" applyFill="1" applyBorder="1"/>
    <xf numFmtId="0" fontId="0" fillId="4" borderId="0" xfId="0" applyFill="1"/>
    <xf numFmtId="0" fontId="0" fillId="4" borderId="2" xfId="0" applyFill="1" applyBorder="1"/>
    <xf numFmtId="0" fontId="6" fillId="4" borderId="0" xfId="0" applyFont="1" applyFill="1" applyBorder="1" applyAlignment="1">
      <alignment vertical="center"/>
    </xf>
    <xf numFmtId="0" fontId="1" fillId="4" borderId="0" xfId="0" applyFont="1" applyFill="1" applyBorder="1"/>
    <xf numFmtId="0" fontId="1" fillId="4" borderId="0" xfId="0" applyFont="1" applyFill="1"/>
    <xf numFmtId="3" fontId="1" fillId="4" borderId="0" xfId="1"/>
    <xf numFmtId="0" fontId="3" fillId="3" borderId="0" xfId="2">
      <alignment vertical="top"/>
    </xf>
    <xf numFmtId="0" fontId="5" fillId="3" borderId="0" xfId="3"/>
    <xf numFmtId="17" fontId="4" fillId="2" borderId="3" xfId="4"/>
    <xf numFmtId="3" fontId="7" fillId="2" borderId="4" xfId="1" applyFont="1" applyFill="1" applyBorder="1"/>
    <xf numFmtId="0" fontId="7" fillId="2" borderId="4" xfId="0" applyFont="1" applyFill="1" applyBorder="1"/>
    <xf numFmtId="164" fontId="0" fillId="4" borderId="0" xfId="0" applyNumberFormat="1" applyFill="1"/>
    <xf numFmtId="164" fontId="0" fillId="3" borderId="0" xfId="0" applyNumberFormat="1" applyFill="1"/>
    <xf numFmtId="4" fontId="1" fillId="4" borderId="0" xfId="1" applyNumberFormat="1" applyFill="1"/>
    <xf numFmtId="1" fontId="0" fillId="3" borderId="0" xfId="0" applyNumberFormat="1" applyFill="1"/>
    <xf numFmtId="0" fontId="3" fillId="3" borderId="0" xfId="2" applyAlignment="1">
      <alignment vertical="top"/>
    </xf>
    <xf numFmtId="164" fontId="1" fillId="4" borderId="0" xfId="5" applyNumberFormat="1" applyFill="1" applyAlignment="1">
      <alignment horizontal="center"/>
    </xf>
    <xf numFmtId="3" fontId="1" fillId="4" borderId="1" xfId="6"/>
    <xf numFmtId="0" fontId="4" fillId="2" borderId="3" xfId="4" applyNumberFormat="1"/>
    <xf numFmtId="3" fontId="10" fillId="4" borderId="0" xfId="7" applyNumberFormat="1" applyFont="1" applyFill="1"/>
    <xf numFmtId="0" fontId="10" fillId="3" borderId="0" xfId="7" applyFont="1" applyFill="1" applyAlignment="1">
      <alignment vertical="top"/>
    </xf>
    <xf numFmtId="17" fontId="4" fillId="2" borderId="3" xfId="4" quotePrefix="1"/>
    <xf numFmtId="3" fontId="1" fillId="4" borderId="0" xfId="6" applyBorder="1"/>
    <xf numFmtId="165" fontId="1" fillId="4" borderId="0" xfId="6" applyNumberFormat="1" applyBorder="1"/>
    <xf numFmtId="3" fontId="1" fillId="4" borderId="1" xfId="6" applyBorder="1"/>
    <xf numFmtId="4" fontId="1" fillId="4" borderId="1" xfId="6" applyNumberFormat="1" applyBorder="1"/>
    <xf numFmtId="3" fontId="1" fillId="4" borderId="1" xfId="1" applyBorder="1"/>
    <xf numFmtId="165" fontId="1" fillId="4" borderId="1" xfId="6" applyNumberFormat="1" applyBorder="1"/>
    <xf numFmtId="0" fontId="0" fillId="3" borderId="0" xfId="0" applyFill="1" applyBorder="1"/>
    <xf numFmtId="165" fontId="1" fillId="4" borderId="0" xfId="1" applyNumberFormat="1"/>
    <xf numFmtId="165" fontId="1" fillId="4" borderId="1" xfId="1" applyNumberFormat="1" applyBorder="1"/>
    <xf numFmtId="165" fontId="1" fillId="4" borderId="0" xfId="6" quotePrefix="1" applyNumberFormat="1" applyBorder="1"/>
    <xf numFmtId="3" fontId="1" fillId="4" borderId="0" xfId="6" applyBorder="1" applyAlignment="1">
      <alignment horizontal="left"/>
    </xf>
    <xf numFmtId="3" fontId="1" fillId="4" borderId="1" xfId="6" applyBorder="1" applyAlignment="1">
      <alignment horizontal="left"/>
    </xf>
    <xf numFmtId="165" fontId="1" fillId="4" borderId="0" xfId="6" applyNumberFormat="1" applyBorder="1" applyAlignment="1">
      <alignment horizontal="left"/>
    </xf>
    <xf numFmtId="165" fontId="1" fillId="4" borderId="1" xfId="6" applyNumberFormat="1" applyBorder="1" applyAlignment="1">
      <alignment horizontal="left"/>
    </xf>
  </cellXfs>
  <cellStyles count="9">
    <cellStyle name="Alm tekst" xfId="1" xr:uid="{00000000-0005-0000-0000-000000000000}"/>
    <cellStyle name="baggrund" xfId="5" xr:uid="{00000000-0005-0000-0000-000001000000}"/>
    <cellStyle name="Figuroverskrift" xfId="2" xr:uid="{00000000-0005-0000-0000-000002000000}"/>
    <cellStyle name="Kildetekst" xfId="3" xr:uid="{00000000-0005-0000-0000-000003000000}"/>
    <cellStyle name="Link" xfId="7" builtinId="8"/>
    <cellStyle name="Nederst i tabel" xfId="6" xr:uid="{00000000-0005-0000-0000-000004000000}"/>
    <cellStyle name="Normal" xfId="0" builtinId="0"/>
    <cellStyle name="Normal 2" xfId="8" xr:uid="{9A43105A-7FD9-4538-A9B9-4B38B1A4F2FD}"/>
    <cellStyle name="Tabeloverskrift" xfId="4" xr:uid="{00000000-0005-0000-0000-000006000000}"/>
  </cellStyles>
  <dxfs count="0"/>
  <tableStyles count="0" defaultTableStyle="TableStyleMedium2" defaultPivotStyle="PivotStyleLight16"/>
  <colors>
    <mruColors>
      <color rgb="FF003867"/>
      <color rgb="FFB5153A"/>
      <color rgb="FFFFFFFF"/>
      <color rgb="FF8C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298593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748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FCFD961-23E8-490D-95F4-BFFDDCEAB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A76143D-C9F2-4A97-B6F7-DD7AAF7B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63AE8E9-4B4C-4CE2-A427-A8C4FF2A7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2545437-8462-427B-B82F-F1101ECD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DD7108E-9963-4F1E-B52D-4816E518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818C04B9-304A-4985-9BFD-0BA9A4BDA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844F34DE-D76B-4688-8E0B-5C7F4A78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2C7B6DB-30BC-4590-A357-A59ED87E8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ACD8A79-76A7-4ADE-BD80-B351E996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524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652348-A763-4E7B-A052-30683A6E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1174749</xdr:colOff>
      <xdr:row>1</xdr:row>
      <xdr:rowOff>295418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748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7477EFD-1E4A-4E29-A2FE-F0B51FB90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5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266701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42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200025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268941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507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1171574</xdr:colOff>
      <xdr:row>1</xdr:row>
      <xdr:rowOff>298593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7748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0</xdr:col>
      <xdr:colOff>1314449</xdr:colOff>
      <xdr:row>1</xdr:row>
      <xdr:rowOff>295275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7626"/>
          <a:ext cx="1171574" cy="723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1171574</xdr:colOff>
      <xdr:row>1</xdr:row>
      <xdr:rowOff>276225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71574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867"/>
  </sheetPr>
  <dimension ref="A1:C23"/>
  <sheetViews>
    <sheetView zoomScaleNormal="100" workbookViewId="0">
      <selection activeCell="C9" sqref="C9"/>
    </sheetView>
  </sheetViews>
  <sheetFormatPr defaultColWidth="9.140625" defaultRowHeight="15" x14ac:dyDescent="0.25"/>
  <cols>
    <col min="1" max="1" width="22.140625" style="6" customWidth="1"/>
    <col min="2" max="2" width="10.85546875" style="10" customWidth="1"/>
    <col min="3" max="3" width="135" style="10" bestFit="1" customWidth="1"/>
    <col min="4" max="16384" width="9.140625" style="10"/>
  </cols>
  <sheetData>
    <row r="1" spans="1:3" s="5" customFormat="1" ht="37.5" customHeight="1" x14ac:dyDescent="0.25">
      <c r="B1" s="8" t="s">
        <v>512</v>
      </c>
    </row>
    <row r="2" spans="1:3" s="5" customFormat="1" ht="24" customHeight="1" thickBot="1" x14ac:dyDescent="0.3">
      <c r="B2" s="12" t="s">
        <v>4</v>
      </c>
    </row>
    <row r="3" spans="1:3" s="7" customFormat="1" ht="15.75" customHeight="1" x14ac:dyDescent="0.25"/>
    <row r="4" spans="1:3" s="9" customFormat="1" x14ac:dyDescent="0.25">
      <c r="A4" s="5"/>
      <c r="B4" s="15" t="s">
        <v>0</v>
      </c>
      <c r="C4" s="16"/>
    </row>
    <row r="5" spans="1:3" x14ac:dyDescent="0.25">
      <c r="B5" s="25" t="s">
        <v>21</v>
      </c>
      <c r="C5" s="26" t="s">
        <v>131</v>
      </c>
    </row>
    <row r="6" spans="1:3" x14ac:dyDescent="0.25">
      <c r="B6" s="25" t="s">
        <v>22</v>
      </c>
      <c r="C6" s="26" t="s">
        <v>133</v>
      </c>
    </row>
    <row r="7" spans="1:3" x14ac:dyDescent="0.25">
      <c r="B7" s="25" t="s">
        <v>23</v>
      </c>
      <c r="C7" s="26" t="s">
        <v>146</v>
      </c>
    </row>
    <row r="8" spans="1:3" x14ac:dyDescent="0.25">
      <c r="B8" s="25" t="s">
        <v>24</v>
      </c>
      <c r="C8" s="26" t="s">
        <v>153</v>
      </c>
    </row>
    <row r="9" spans="1:3" x14ac:dyDescent="0.25">
      <c r="B9" s="25" t="s">
        <v>25</v>
      </c>
      <c r="C9" s="26" t="s">
        <v>157</v>
      </c>
    </row>
    <row r="10" spans="1:3" x14ac:dyDescent="0.25">
      <c r="B10" s="25" t="s">
        <v>26</v>
      </c>
      <c r="C10" s="26" t="s">
        <v>158</v>
      </c>
    </row>
    <row r="11" spans="1:3" x14ac:dyDescent="0.25">
      <c r="B11" s="25" t="s">
        <v>27</v>
      </c>
      <c r="C11" s="26" t="s">
        <v>167</v>
      </c>
    </row>
    <row r="12" spans="1:3" x14ac:dyDescent="0.25">
      <c r="B12" s="25" t="s">
        <v>28</v>
      </c>
      <c r="C12" s="26" t="s">
        <v>168</v>
      </c>
    </row>
    <row r="13" spans="1:3" x14ac:dyDescent="0.25">
      <c r="B13" s="25" t="s">
        <v>29</v>
      </c>
      <c r="C13" s="26" t="s">
        <v>187</v>
      </c>
    </row>
    <row r="14" spans="1:3" x14ac:dyDescent="0.25">
      <c r="B14" s="25" t="s">
        <v>30</v>
      </c>
      <c r="C14" s="26" t="s">
        <v>188</v>
      </c>
    </row>
    <row r="15" spans="1:3" x14ac:dyDescent="0.25">
      <c r="B15" s="25" t="s">
        <v>31</v>
      </c>
      <c r="C15" s="26" t="s">
        <v>307</v>
      </c>
    </row>
    <row r="16" spans="1:3" x14ac:dyDescent="0.25">
      <c r="B16" s="25" t="s">
        <v>32</v>
      </c>
      <c r="C16" s="26" t="s">
        <v>308</v>
      </c>
    </row>
    <row r="17" spans="2:3" x14ac:dyDescent="0.25">
      <c r="B17" s="10" t="s">
        <v>331</v>
      </c>
      <c r="C17" s="26" t="s">
        <v>330</v>
      </c>
    </row>
    <row r="18" spans="2:3" x14ac:dyDescent="0.25">
      <c r="B18" s="10" t="s">
        <v>332</v>
      </c>
      <c r="C18" s="26" t="s">
        <v>338</v>
      </c>
    </row>
    <row r="19" spans="2:3" x14ac:dyDescent="0.25">
      <c r="B19" s="10" t="s">
        <v>333</v>
      </c>
      <c r="C19" s="26" t="s">
        <v>339</v>
      </c>
    </row>
    <row r="20" spans="2:3" x14ac:dyDescent="0.25">
      <c r="B20" s="10" t="s">
        <v>334</v>
      </c>
      <c r="C20" s="26" t="s">
        <v>340</v>
      </c>
    </row>
    <row r="21" spans="2:3" x14ac:dyDescent="0.25">
      <c r="B21" s="10" t="s">
        <v>335</v>
      </c>
      <c r="C21" s="26" t="s">
        <v>341</v>
      </c>
    </row>
    <row r="22" spans="2:3" x14ac:dyDescent="0.25">
      <c r="B22" s="10" t="s">
        <v>336</v>
      </c>
      <c r="C22" s="26" t="s">
        <v>342</v>
      </c>
    </row>
    <row r="23" spans="2:3" x14ac:dyDescent="0.25">
      <c r="B23" s="10" t="s">
        <v>337</v>
      </c>
      <c r="C23" s="26" t="s">
        <v>343</v>
      </c>
    </row>
  </sheetData>
  <hyperlinks>
    <hyperlink ref="B5" location="'Figur 4.1'!A1" display="Figur 4.1" xr:uid="{00000000-0004-0000-0000-000000000000}"/>
    <hyperlink ref="B7:C7" location="'Figur 2.3'!A1" display="Figur 2.3" xr:uid="{00000000-0004-0000-0000-000001000000}"/>
    <hyperlink ref="B8:C8" location="'Figur 2.4'!A1" display="Figur 2.4" xr:uid="{00000000-0004-0000-0000-000002000000}"/>
    <hyperlink ref="B12:C12" location="'Figur 2.8'!A1" display="Figur 2.8" xr:uid="{00000000-0004-0000-0000-000003000000}"/>
    <hyperlink ref="B11:C11" location="'Figur 2.7'!A1" display="Figur 2.7" xr:uid="{00000000-0004-0000-0000-000007000000}"/>
    <hyperlink ref="B7" location="'Figur 4.1'!A1" display="Figur 4.1" xr:uid="{ADAB0684-D08D-4CA2-BF60-8858C796F5EF}"/>
    <hyperlink ref="B9" location="'Figur 4.1'!A1" display="Figur 4.1" xr:uid="{A3FF2BF4-44A7-43D8-B8D9-22CD9EB3E211}"/>
    <hyperlink ref="B11" location="'Figur 4.1'!A1" display="Figur 4.1" xr:uid="{0EF44E4A-B1B3-4833-BDD4-821610BCD81B}"/>
    <hyperlink ref="B13" location="'Figur 4.1'!A1" display="Figur 4.1" xr:uid="{4846DAA0-E382-4EA7-B465-1FB3D488ADF2}"/>
    <hyperlink ref="B15" location="'Figur 4.1'!A1" display="Figur 4.1" xr:uid="{31199F5C-67DB-401E-9E0A-D034498D9EFC}"/>
    <hyperlink ref="B5:C5" location="'Figur 2.1'!A1" display="Figur 2.1" xr:uid="{86A1DD8A-8DDB-4230-93A7-DA6CFEE307F3}"/>
    <hyperlink ref="B6:C6" location="'Figur 2.2'!A1" display="Figur 2.2" xr:uid="{F061892C-F434-413E-B32E-8231C4882D02}"/>
    <hyperlink ref="B9:C9" location="'Figur 2.5'!A1" display="Figur 2.5" xr:uid="{4FE21CF4-8540-40AD-A094-EA310EDC65F5}"/>
    <hyperlink ref="B10:C10" location="'Figur 2.6'!A1" display="Figur 2.6" xr:uid="{49089090-3BBC-47FA-A703-1BE8CB2A0CEC}"/>
    <hyperlink ref="B13:C13" location="'Figur 2.9'!A1" display="Figur 2.9" xr:uid="{88C87773-48B1-4537-BB6A-39258123ACD5}"/>
    <hyperlink ref="B14:C14" location="'Figur 2.10'!A1" display="Figur 2.10" xr:uid="{24FAD9F4-A21B-4DA4-B338-3E1B14256184}"/>
    <hyperlink ref="B15:C15" location="'Figur 2.11'!A1" display="Figur 2.11" xr:uid="{36453CBC-0FBE-474D-9116-25F36281D7CE}"/>
    <hyperlink ref="B16:C16" location="'Figur 2.12'!A1" display="Figur 2.12" xr:uid="{65879251-3EF7-45A0-8381-DC5C84A1CF54}"/>
    <hyperlink ref="C16" location="'Figur 2.12'!A1" display="Særligt flere stillingsopslag blandt SOSU-medarbejdere og sygeplejersker" xr:uid="{AC482EDC-C5D0-4878-B239-8B018F593450}"/>
    <hyperlink ref="C17" location="'Figur 2.13'!A1" display="Ledighedsprocenten har været uændret siden 2023 " xr:uid="{97090513-561D-406A-8981-A128798417CC}"/>
    <hyperlink ref="C18" location="'Figur 2.14'!A1" display="Fortsat lav langtidsledighed " xr:uid="{0F9DBC37-0ABC-4F42-B541-33629A89CCAC}"/>
    <hyperlink ref="C19" location="'Figur 2.15'!A1" display="De fleste kommuner har en lavere ledighedspct. end landsgennemsnittet i 2025" xr:uid="{C81A761C-6F9B-45A1-9E79-0D0AE752C780}"/>
    <hyperlink ref="C20" location="'Figur 2.16'!A1" display="Ledighedsprocenten er særligt faldet i jyske kommuner i det seneste år  " xr:uid="{D585CD9F-4607-4B81-8120-B640B8F1BC3B}"/>
    <hyperlink ref="C21" location="'Figur 2.17'!A1" display="AKU-ledigheden stiger modsat den registerbaserede ledighed" xr:uid="{0782C570-9446-4C92-9EC1-728CDC916EA4}"/>
    <hyperlink ref="C22" location="'Figur 2.18'!A1" display="Stigningen er især drevet af flere øvrige unge AKU-ledige" xr:uid="{7B2F0074-BE47-4CA3-85A8-7619D82A0E37}"/>
    <hyperlink ref="C23" location="'Figur 2.19'!A1" display="Danmark har Europas laveste andel langtidsledige" xr:uid="{F277796F-D1FB-4A3C-8873-C994FA8D6B2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DCAF-6163-4C4C-8CBB-9B81D4F0FF21}">
  <dimension ref="B1:CQ7"/>
  <sheetViews>
    <sheetView workbookViewId="0"/>
  </sheetViews>
  <sheetFormatPr defaultColWidth="9.140625" defaultRowHeight="15" x14ac:dyDescent="0.25"/>
  <cols>
    <col min="1" max="1" width="22.140625" style="3" customWidth="1"/>
    <col min="2" max="2" width="44.42578125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8.710937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8.710937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6384" width="9.140625" style="3"/>
  </cols>
  <sheetData>
    <row r="1" spans="2:95" s="1" customFormat="1" ht="37.5" customHeight="1" x14ac:dyDescent="0.2">
      <c r="B1" s="2" t="s">
        <v>355</v>
      </c>
    </row>
    <row r="2" spans="2:95" s="1" customFormat="1" ht="24" customHeight="1" thickBot="1" x14ac:dyDescent="0.25">
      <c r="B2" s="12" t="s">
        <v>187</v>
      </c>
    </row>
    <row r="3" spans="2:95" s="4" customFormat="1" x14ac:dyDescent="0.25"/>
    <row r="4" spans="2:95" x14ac:dyDescent="0.25">
      <c r="B4" s="14" t="s">
        <v>197</v>
      </c>
      <c r="C4" s="27" t="s">
        <v>82</v>
      </c>
      <c r="D4" s="27" t="s">
        <v>83</v>
      </c>
      <c r="E4" s="27" t="s">
        <v>84</v>
      </c>
      <c r="F4" s="27" t="s">
        <v>85</v>
      </c>
      <c r="G4" s="27" t="s">
        <v>86</v>
      </c>
      <c r="H4" s="27" t="s">
        <v>87</v>
      </c>
      <c r="I4" s="27" t="s">
        <v>88</v>
      </c>
      <c r="J4" s="27" t="s">
        <v>89</v>
      </c>
      <c r="K4" s="27" t="s">
        <v>90</v>
      </c>
      <c r="L4" s="27" t="s">
        <v>91</v>
      </c>
      <c r="M4" s="27" t="s">
        <v>92</v>
      </c>
      <c r="N4" s="27" t="s">
        <v>93</v>
      </c>
      <c r="O4" s="27" t="s">
        <v>94</v>
      </c>
      <c r="P4" s="27" t="s">
        <v>95</v>
      </c>
      <c r="Q4" s="27" t="s">
        <v>96</v>
      </c>
      <c r="R4" s="27" t="s">
        <v>97</v>
      </c>
      <c r="S4" s="27" t="s">
        <v>98</v>
      </c>
      <c r="T4" s="27" t="s">
        <v>99</v>
      </c>
      <c r="U4" s="27" t="s">
        <v>100</v>
      </c>
      <c r="V4" s="27" t="s">
        <v>101</v>
      </c>
      <c r="W4" s="27" t="s">
        <v>102</v>
      </c>
      <c r="X4" s="27" t="s">
        <v>103</v>
      </c>
      <c r="Y4" s="27" t="s">
        <v>104</v>
      </c>
      <c r="Z4" s="27" t="s">
        <v>105</v>
      </c>
      <c r="AA4" s="27" t="s">
        <v>106</v>
      </c>
      <c r="AB4" s="27" t="s">
        <v>107</v>
      </c>
      <c r="AC4" s="27" t="s">
        <v>108</v>
      </c>
      <c r="AD4" s="27" t="s">
        <v>109</v>
      </c>
      <c r="AE4" s="27" t="s">
        <v>110</v>
      </c>
      <c r="AF4" s="27" t="s">
        <v>111</v>
      </c>
      <c r="AG4" s="27" t="s">
        <v>112</v>
      </c>
      <c r="AH4" s="27" t="s">
        <v>113</v>
      </c>
      <c r="AI4" s="27" t="s">
        <v>114</v>
      </c>
      <c r="AJ4" s="27" t="s">
        <v>115</v>
      </c>
      <c r="AK4" s="27" t="s">
        <v>116</v>
      </c>
      <c r="AL4" s="27" t="s">
        <v>117</v>
      </c>
      <c r="AM4" s="27" t="s">
        <v>118</v>
      </c>
      <c r="AN4" s="27" t="s">
        <v>119</v>
      </c>
      <c r="AO4" s="27" t="s">
        <v>120</v>
      </c>
      <c r="AP4" s="27" t="s">
        <v>121</v>
      </c>
      <c r="AQ4" s="27" t="s">
        <v>122</v>
      </c>
      <c r="AR4" s="27" t="s">
        <v>123</v>
      </c>
      <c r="AS4" s="27" t="s">
        <v>124</v>
      </c>
      <c r="AT4" s="27" t="s">
        <v>125</v>
      </c>
      <c r="AU4" s="27" t="s">
        <v>126</v>
      </c>
      <c r="AV4" s="27" t="s">
        <v>127</v>
      </c>
      <c r="AW4" s="27" t="s">
        <v>128</v>
      </c>
      <c r="AX4" s="27" t="s">
        <v>129</v>
      </c>
      <c r="AY4" s="27" t="s">
        <v>44</v>
      </c>
      <c r="AZ4" s="27" t="s">
        <v>45</v>
      </c>
      <c r="BA4" s="27" t="s">
        <v>46</v>
      </c>
      <c r="BB4" s="27" t="s">
        <v>47</v>
      </c>
      <c r="BC4" s="27" t="s">
        <v>48</v>
      </c>
      <c r="BD4" s="27" t="s">
        <v>49</v>
      </c>
      <c r="BE4" s="27" t="s">
        <v>50</v>
      </c>
      <c r="BF4" s="27" t="s">
        <v>51</v>
      </c>
      <c r="BG4" s="27" t="s">
        <v>52</v>
      </c>
      <c r="BH4" s="27" t="s">
        <v>53</v>
      </c>
      <c r="BI4" s="27" t="s">
        <v>54</v>
      </c>
      <c r="BJ4" s="27" t="s">
        <v>55</v>
      </c>
      <c r="BK4" s="27" t="s">
        <v>56</v>
      </c>
      <c r="BL4" s="27" t="s">
        <v>57</v>
      </c>
      <c r="BM4" s="27" t="s">
        <v>58</v>
      </c>
      <c r="BN4" s="27" t="s">
        <v>59</v>
      </c>
      <c r="BO4" s="27" t="s">
        <v>60</v>
      </c>
      <c r="BP4" s="27" t="s">
        <v>61</v>
      </c>
      <c r="BQ4" s="27" t="s">
        <v>62</v>
      </c>
      <c r="BR4" s="27" t="s">
        <v>63</v>
      </c>
      <c r="BS4" s="27" t="s">
        <v>64</v>
      </c>
      <c r="BT4" s="27" t="s">
        <v>65</v>
      </c>
      <c r="BU4" s="27" t="s">
        <v>66</v>
      </c>
      <c r="BV4" s="27" t="s">
        <v>67</v>
      </c>
      <c r="BW4" s="27" t="s">
        <v>68</v>
      </c>
      <c r="BX4" s="27" t="s">
        <v>69</v>
      </c>
      <c r="BY4" s="27" t="s">
        <v>70</v>
      </c>
      <c r="BZ4" s="27" t="s">
        <v>71</v>
      </c>
      <c r="CA4" s="27" t="s">
        <v>72</v>
      </c>
      <c r="CB4" s="27" t="s">
        <v>73</v>
      </c>
      <c r="CC4" s="27" t="s">
        <v>74</v>
      </c>
      <c r="CD4" s="27" t="s">
        <v>75</v>
      </c>
      <c r="CE4" s="27" t="s">
        <v>76</v>
      </c>
      <c r="CF4" s="27" t="s">
        <v>77</v>
      </c>
      <c r="CG4" s="27" t="s">
        <v>78</v>
      </c>
      <c r="CH4" s="27" t="s">
        <v>79</v>
      </c>
      <c r="CI4" s="27" t="s">
        <v>80</v>
      </c>
      <c r="CJ4" s="27" t="s">
        <v>81</v>
      </c>
      <c r="CK4" s="27" t="s">
        <v>12</v>
      </c>
      <c r="CL4" s="27" t="s">
        <v>130</v>
      </c>
      <c r="CM4" s="27" t="s">
        <v>203</v>
      </c>
      <c r="CN4" s="27" t="s">
        <v>199</v>
      </c>
      <c r="CO4" s="27" t="s">
        <v>200</v>
      </c>
      <c r="CP4" s="27" t="s">
        <v>201</v>
      </c>
      <c r="CQ4" s="27" t="s">
        <v>202</v>
      </c>
    </row>
    <row r="5" spans="2:95" s="34" customFormat="1" x14ac:dyDescent="0.25">
      <c r="B5" s="28" t="s">
        <v>198</v>
      </c>
      <c r="C5" s="28">
        <v>35.864256349156001</v>
      </c>
      <c r="D5" s="28">
        <v>36.391465493353998</v>
      </c>
      <c r="E5" s="28">
        <v>35.882457562386001</v>
      </c>
      <c r="F5" s="28">
        <v>37.334628433701994</v>
      </c>
      <c r="G5" s="28">
        <v>39.229168107325997</v>
      </c>
      <c r="H5" s="28">
        <v>38.648228613557997</v>
      </c>
      <c r="I5" s="28">
        <v>38.730425498584005</v>
      </c>
      <c r="J5" s="28">
        <v>39.152468323068</v>
      </c>
      <c r="K5" s="28">
        <v>36.033970626727999</v>
      </c>
      <c r="L5" s="28">
        <v>35.745657971752998</v>
      </c>
      <c r="M5" s="28">
        <v>36.379650422033002</v>
      </c>
      <c r="N5" s="28">
        <v>36.024591498471999</v>
      </c>
      <c r="O5" s="28">
        <v>38.342666737713003</v>
      </c>
      <c r="P5" s="28">
        <v>39.815432507297999</v>
      </c>
      <c r="Q5" s="28">
        <v>41.159209872628999</v>
      </c>
      <c r="R5" s="28">
        <v>39.652805143340998</v>
      </c>
      <c r="S5" s="28">
        <v>38.961150214170999</v>
      </c>
      <c r="T5" s="28">
        <v>36.236041564455</v>
      </c>
      <c r="U5" s="28">
        <v>38.530629844488999</v>
      </c>
      <c r="V5" s="28">
        <v>37.555526775229005</v>
      </c>
      <c r="W5" s="28">
        <v>37.344380778473997</v>
      </c>
      <c r="X5" s="28">
        <v>38.652512082941001</v>
      </c>
      <c r="Y5" s="28">
        <v>38.367321028776004</v>
      </c>
      <c r="Z5" s="28">
        <v>38.486318878127001</v>
      </c>
      <c r="AA5" s="28">
        <v>40.323051991387999</v>
      </c>
      <c r="AB5" s="28">
        <v>40.862013518337996</v>
      </c>
      <c r="AC5" s="28">
        <v>35.498817165098998</v>
      </c>
      <c r="AD5" s="28">
        <v>28.320164277716998</v>
      </c>
      <c r="AE5" s="28">
        <v>30.186840683174999</v>
      </c>
      <c r="AF5" s="28">
        <v>35.356454040395001</v>
      </c>
      <c r="AG5" s="28">
        <v>36.841962095715999</v>
      </c>
      <c r="AH5" s="28">
        <v>38.498113733296002</v>
      </c>
      <c r="AI5" s="28">
        <v>41.807384601495997</v>
      </c>
      <c r="AJ5" s="28">
        <v>42.764966323271004</v>
      </c>
      <c r="AK5" s="28">
        <v>43.637226473571999</v>
      </c>
      <c r="AL5" s="28">
        <v>44.585577972229004</v>
      </c>
      <c r="AM5" s="28">
        <v>38.103350134128</v>
      </c>
      <c r="AN5" s="28">
        <v>40.462159381036003</v>
      </c>
      <c r="AO5" s="28">
        <v>47.830971309359001</v>
      </c>
      <c r="AP5" s="28">
        <v>55.030059470330997</v>
      </c>
      <c r="AQ5" s="28">
        <v>56.369585505940002</v>
      </c>
      <c r="AR5" s="28">
        <v>59.826782875885996</v>
      </c>
      <c r="AS5" s="28">
        <v>61.121915906593003</v>
      </c>
      <c r="AT5" s="28">
        <v>60.896766252180001</v>
      </c>
      <c r="AU5" s="28">
        <v>64.017944121783003</v>
      </c>
      <c r="AV5" s="28">
        <v>64.074739877496</v>
      </c>
      <c r="AW5" s="28">
        <v>65.698218850486995</v>
      </c>
      <c r="AX5" s="28">
        <v>66.896139149408</v>
      </c>
      <c r="AY5" s="28">
        <v>63.004979251165999</v>
      </c>
      <c r="AZ5" s="28">
        <v>61.606969345826997</v>
      </c>
      <c r="BA5" s="28">
        <v>66.148339541641008</v>
      </c>
      <c r="BB5" s="28">
        <v>62.912402533453005</v>
      </c>
      <c r="BC5" s="28">
        <v>61.197628654043996</v>
      </c>
      <c r="BD5" s="28">
        <v>60.189536646109005</v>
      </c>
      <c r="BE5" s="28">
        <v>58.787869798213002</v>
      </c>
      <c r="BF5" s="28">
        <v>58.003536571352001</v>
      </c>
      <c r="BG5" s="28">
        <v>56.868219841867003</v>
      </c>
      <c r="BH5" s="28">
        <v>54.232798210424001</v>
      </c>
      <c r="BI5" s="28">
        <v>53.06953279327</v>
      </c>
      <c r="BJ5" s="28">
        <v>52.225321113061</v>
      </c>
      <c r="BK5" s="28">
        <v>53.334114147954004</v>
      </c>
      <c r="BL5" s="28">
        <v>52.941633002178996</v>
      </c>
      <c r="BM5" s="28">
        <v>53.327113750993</v>
      </c>
      <c r="BN5" s="28">
        <v>48.190299863238998</v>
      </c>
      <c r="BO5" s="28">
        <v>50.375988175445002</v>
      </c>
      <c r="BP5" s="28">
        <v>50.046971185026003</v>
      </c>
      <c r="BQ5" s="28">
        <v>47.362736926349001</v>
      </c>
      <c r="BR5" s="28">
        <v>49.197887275645002</v>
      </c>
      <c r="BS5" s="28">
        <v>45.608889792725996</v>
      </c>
      <c r="BT5" s="28">
        <v>45.751045694798002</v>
      </c>
      <c r="BU5" s="28">
        <v>45.496802094551995</v>
      </c>
      <c r="BV5" s="28">
        <v>46.501178032668001</v>
      </c>
      <c r="BW5" s="28">
        <v>48.326710660468997</v>
      </c>
      <c r="BX5" s="28">
        <v>49.566755828357003</v>
      </c>
      <c r="BY5" s="28">
        <v>45.906144364890004</v>
      </c>
      <c r="BZ5" s="28">
        <v>49.726232982531002</v>
      </c>
      <c r="CA5" s="28">
        <v>47.884400684973002</v>
      </c>
      <c r="CB5" s="28">
        <v>46.113773279030994</v>
      </c>
      <c r="CC5" s="28">
        <v>46.849525211903</v>
      </c>
      <c r="CD5" s="28">
        <v>46.233305982263005</v>
      </c>
      <c r="CE5" s="28">
        <v>46.058634062293002</v>
      </c>
      <c r="CF5" s="28">
        <v>47.837442717865997</v>
      </c>
      <c r="CG5" s="28">
        <v>47.345364032117999</v>
      </c>
      <c r="CH5" s="28">
        <v>46.209047327817004</v>
      </c>
      <c r="CI5" s="28">
        <v>40.804183226462996</v>
      </c>
      <c r="CJ5" s="28">
        <v>44.253925192834004</v>
      </c>
      <c r="CK5" s="28">
        <v>43.231883154713998</v>
      </c>
      <c r="CL5" s="28">
        <v>42.972373890682</v>
      </c>
      <c r="CM5" s="28">
        <v>42.099868218095999</v>
      </c>
      <c r="CN5" s="28">
        <v>42.451652745480999</v>
      </c>
      <c r="CO5" s="28">
        <v>43.736966084628996</v>
      </c>
      <c r="CP5" s="28">
        <v>42.017626732074</v>
      </c>
      <c r="CQ5" s="28">
        <v>44.762799732541005</v>
      </c>
    </row>
    <row r="6" spans="2:95" x14ac:dyDescent="0.25">
      <c r="B6" s="23" t="s">
        <v>204</v>
      </c>
      <c r="C6" s="23">
        <v>37.118080741676664</v>
      </c>
      <c r="D6" s="23">
        <v>37.118080741676664</v>
      </c>
      <c r="E6" s="23">
        <v>37.118080741676664</v>
      </c>
      <c r="F6" s="23">
        <v>37.118080741676664</v>
      </c>
      <c r="G6" s="23">
        <v>37.118080741676664</v>
      </c>
      <c r="H6" s="23">
        <v>37.118080741676664</v>
      </c>
      <c r="I6" s="23">
        <v>37.118080741676664</v>
      </c>
      <c r="J6" s="23">
        <v>37.118080741676664</v>
      </c>
      <c r="K6" s="23">
        <v>37.118080741676664</v>
      </c>
      <c r="L6" s="23">
        <v>37.118080741676664</v>
      </c>
      <c r="M6" s="23">
        <v>37.118080741676664</v>
      </c>
      <c r="N6" s="23"/>
      <c r="O6" s="23">
        <v>38.591999618970249</v>
      </c>
      <c r="P6" s="23">
        <v>38.591999618970249</v>
      </c>
      <c r="Q6" s="23">
        <v>38.591999618970249</v>
      </c>
      <c r="R6" s="23">
        <v>38.591999618970249</v>
      </c>
      <c r="S6" s="23">
        <v>38.591999618970249</v>
      </c>
      <c r="T6" s="23">
        <v>38.591999618970249</v>
      </c>
      <c r="U6" s="23">
        <v>38.591999618970249</v>
      </c>
      <c r="V6" s="23">
        <v>38.591999618970249</v>
      </c>
      <c r="W6" s="23">
        <v>38.591999618970249</v>
      </c>
      <c r="X6" s="23">
        <v>38.591999618970249</v>
      </c>
      <c r="Y6" s="23">
        <v>38.591999618970249</v>
      </c>
      <c r="Z6" s="23"/>
      <c r="AA6" s="23">
        <v>38.223547739640999</v>
      </c>
      <c r="AB6" s="23">
        <v>38.223547739640999</v>
      </c>
      <c r="AC6" s="23">
        <v>38.223547739640999</v>
      </c>
      <c r="AD6" s="23">
        <v>38.223547739640999</v>
      </c>
      <c r="AE6" s="23">
        <v>38.223547739640999</v>
      </c>
      <c r="AF6" s="23">
        <v>38.223547739640999</v>
      </c>
      <c r="AG6" s="23">
        <v>38.223547739640999</v>
      </c>
      <c r="AH6" s="23">
        <v>38.223547739640999</v>
      </c>
      <c r="AI6" s="23">
        <v>38.223547739640999</v>
      </c>
      <c r="AJ6" s="23">
        <v>38.223547739640999</v>
      </c>
      <c r="AK6" s="23">
        <v>38.223547739640999</v>
      </c>
      <c r="AL6" s="23"/>
      <c r="AM6" s="23">
        <v>56.694052736218914</v>
      </c>
      <c r="AN6" s="23">
        <v>56.694052736218914</v>
      </c>
      <c r="AO6" s="23">
        <v>56.694052736218914</v>
      </c>
      <c r="AP6" s="23">
        <v>56.694052736218914</v>
      </c>
      <c r="AQ6" s="23">
        <v>56.694052736218914</v>
      </c>
      <c r="AR6" s="23">
        <v>56.694052736218914</v>
      </c>
      <c r="AS6" s="23">
        <v>56.694052736218914</v>
      </c>
      <c r="AT6" s="23">
        <v>56.694052736218914</v>
      </c>
      <c r="AU6" s="23">
        <v>56.694052736218914</v>
      </c>
      <c r="AV6" s="23">
        <v>56.694052736218914</v>
      </c>
      <c r="AW6" s="23">
        <v>56.694052736218914</v>
      </c>
      <c r="AX6" s="23"/>
      <c r="AY6" s="23">
        <v>59.020594525035591</v>
      </c>
      <c r="AZ6" s="23">
        <v>59.020594525035591</v>
      </c>
      <c r="BA6" s="23">
        <v>59.020594525035591</v>
      </c>
      <c r="BB6" s="23">
        <v>59.020594525035591</v>
      </c>
      <c r="BC6" s="23">
        <v>59.020594525035591</v>
      </c>
      <c r="BD6" s="23">
        <v>59.020594525035591</v>
      </c>
      <c r="BE6" s="23">
        <v>59.020594525035591</v>
      </c>
      <c r="BF6" s="23">
        <v>59.020594525035591</v>
      </c>
      <c r="BG6" s="23">
        <v>59.020594525035591</v>
      </c>
      <c r="BH6" s="23">
        <v>59.020594525035591</v>
      </c>
      <c r="BI6" s="23">
        <v>59.020594525035591</v>
      </c>
      <c r="BJ6" s="23"/>
      <c r="BK6" s="23">
        <v>49.011221661797833</v>
      </c>
      <c r="BL6" s="23">
        <v>49.011221661797833</v>
      </c>
      <c r="BM6" s="23">
        <v>49.011221661797833</v>
      </c>
      <c r="BN6" s="23">
        <v>49.011221661797833</v>
      </c>
      <c r="BO6" s="23">
        <v>49.011221661797833</v>
      </c>
      <c r="BP6" s="23">
        <v>49.011221661797833</v>
      </c>
      <c r="BQ6" s="23">
        <v>49.011221661797833</v>
      </c>
      <c r="BR6" s="23">
        <v>49.011221661797833</v>
      </c>
      <c r="BS6" s="23">
        <v>49.011221661797833</v>
      </c>
      <c r="BT6" s="23">
        <v>49.011221661797833</v>
      </c>
      <c r="BU6" s="23">
        <v>49.011221661797833</v>
      </c>
      <c r="BV6" s="23"/>
      <c r="BW6" s="23">
        <v>47.338111427875909</v>
      </c>
      <c r="BX6" s="23">
        <v>47.338111427875909</v>
      </c>
      <c r="BY6" s="23">
        <v>47.338111427875909</v>
      </c>
      <c r="BZ6" s="23">
        <v>47.338111427875909</v>
      </c>
      <c r="CA6" s="23">
        <v>47.338111427875909</v>
      </c>
      <c r="CB6" s="23">
        <v>47.338111427875909</v>
      </c>
      <c r="CC6" s="23">
        <v>47.338111427875909</v>
      </c>
      <c r="CD6" s="23">
        <v>47.338111427875909</v>
      </c>
      <c r="CE6" s="23">
        <v>47.338111427875909</v>
      </c>
      <c r="CF6" s="23">
        <v>47.338111427875909</v>
      </c>
      <c r="CG6" s="23">
        <v>47.338111427875909</v>
      </c>
      <c r="CH6" s="23"/>
      <c r="CI6" s="23">
        <v>42.925697664168219</v>
      </c>
      <c r="CJ6" s="23">
        <v>42.925697664168219</v>
      </c>
      <c r="CK6" s="23">
        <v>42.925697664168219</v>
      </c>
      <c r="CL6" s="23">
        <v>42.925697664168219</v>
      </c>
      <c r="CM6" s="23">
        <v>42.925697664168219</v>
      </c>
      <c r="CN6" s="23">
        <v>42.925697664168219</v>
      </c>
      <c r="CO6" s="23">
        <v>42.925697664168219</v>
      </c>
      <c r="CP6" s="23">
        <v>42.925697664168219</v>
      </c>
      <c r="CQ6" s="23"/>
    </row>
    <row r="7" spans="2:95" x14ac:dyDescent="0.25">
      <c r="B7" s="13" t="s">
        <v>19</v>
      </c>
    </row>
  </sheetData>
  <phoneticPr fontId="1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56FE-6C7E-414F-B4BD-47F6172954B3}">
  <dimension ref="B1:D103"/>
  <sheetViews>
    <sheetView topLeftCell="A82" workbookViewId="0">
      <selection activeCell="C111" sqref="C111"/>
    </sheetView>
  </sheetViews>
  <sheetFormatPr defaultColWidth="9.140625" defaultRowHeight="15" x14ac:dyDescent="0.25"/>
  <cols>
    <col min="1" max="1" width="22.140625" style="3" customWidth="1"/>
    <col min="2" max="3" width="44.42578125" style="3" customWidth="1"/>
    <col min="4" max="4" width="52" style="3" customWidth="1"/>
    <col min="5" max="5" width="9.7109375" style="3" bestFit="1" customWidth="1"/>
    <col min="6" max="6" width="9.5703125" style="3" bestFit="1" customWidth="1"/>
    <col min="7" max="8" width="9.28515625" style="3" bestFit="1" customWidth="1"/>
    <col min="9" max="9" width="9.42578125" style="3" bestFit="1" customWidth="1"/>
    <col min="10" max="10" width="9.5703125" style="3" bestFit="1" customWidth="1"/>
    <col min="11" max="11" width="9.7109375" style="3" bestFit="1" customWidth="1"/>
    <col min="12" max="12" width="9.85546875" style="3" bestFit="1" customWidth="1"/>
    <col min="13" max="13" width="9.42578125" style="3" bestFit="1" customWidth="1"/>
    <col min="14" max="14" width="9.7109375" style="3" bestFit="1" customWidth="1"/>
    <col min="15" max="15" width="10" style="3" bestFit="1" customWidth="1"/>
    <col min="16" max="16" width="9.42578125" style="3" bestFit="1" customWidth="1"/>
    <col min="17" max="17" width="9.7109375" style="3" bestFit="1" customWidth="1"/>
    <col min="18" max="18" width="9.5703125" style="3" bestFit="1" customWidth="1"/>
    <col min="19" max="20" width="9.28515625" style="3" bestFit="1" customWidth="1"/>
    <col min="21" max="21" width="9.42578125" style="3" bestFit="1" customWidth="1"/>
    <col min="22" max="22" width="9.5703125" style="3" bestFit="1" customWidth="1"/>
    <col min="23" max="23" width="9.7109375" style="3" bestFit="1" customWidth="1"/>
    <col min="24" max="24" width="9.85546875" style="3" bestFit="1" customWidth="1"/>
    <col min="25" max="25" width="9.42578125" style="3" bestFit="1" customWidth="1"/>
    <col min="26" max="26" width="9.7109375" style="3" bestFit="1" customWidth="1"/>
    <col min="27" max="27" width="10" style="3" bestFit="1" customWidth="1"/>
    <col min="28" max="28" width="9.42578125" style="3" bestFit="1" customWidth="1"/>
    <col min="29" max="29" width="9.7109375" style="3" bestFit="1" customWidth="1"/>
    <col min="30" max="30" width="9.5703125" style="3" bestFit="1" customWidth="1"/>
    <col min="31" max="32" width="9.28515625" style="3" bestFit="1" customWidth="1"/>
    <col min="33" max="33" width="9.42578125" style="3" bestFit="1" customWidth="1"/>
    <col min="34" max="34" width="8.7109375" style="3" bestFit="1" customWidth="1"/>
    <col min="35" max="35" width="9.7109375" style="3" bestFit="1" customWidth="1"/>
    <col min="36" max="36" width="9.85546875" style="3" bestFit="1" customWidth="1"/>
    <col min="37" max="37" width="9.42578125" style="3" bestFit="1" customWidth="1"/>
    <col min="38" max="38" width="9.7109375" style="3" bestFit="1" customWidth="1"/>
    <col min="39" max="39" width="10" style="3" bestFit="1" customWidth="1"/>
    <col min="40" max="40" width="9.42578125" style="3" bestFit="1" customWidth="1"/>
    <col min="41" max="41" width="9.7109375" style="3" bestFit="1" customWidth="1"/>
    <col min="42" max="42" width="9.5703125" style="3" bestFit="1" customWidth="1"/>
    <col min="43" max="44" width="9.28515625" style="3" bestFit="1" customWidth="1"/>
    <col min="45" max="45" width="9.42578125" style="3" bestFit="1" customWidth="1"/>
    <col min="46" max="46" width="8.7109375" style="3" bestFit="1" customWidth="1"/>
    <col min="47" max="47" width="9.7109375" style="3" bestFit="1" customWidth="1"/>
    <col min="48" max="48" width="9.85546875" style="3" bestFit="1" customWidth="1"/>
    <col min="49" max="49" width="9.42578125" style="3" bestFit="1" customWidth="1"/>
    <col min="50" max="50" width="9.7109375" style="3" bestFit="1" customWidth="1"/>
    <col min="51" max="51" width="10" style="3" bestFit="1" customWidth="1"/>
    <col min="52" max="52" width="9.42578125" style="3" bestFit="1" customWidth="1"/>
    <col min="53" max="53" width="9.7109375" style="3" bestFit="1" customWidth="1"/>
    <col min="54" max="54" width="9.5703125" style="3" bestFit="1" customWidth="1"/>
    <col min="55" max="56" width="9.28515625" style="3" bestFit="1" customWidth="1"/>
    <col min="57" max="57" width="9.42578125" style="3" bestFit="1" customWidth="1"/>
    <col min="58" max="58" width="8.7109375" style="3" bestFit="1" customWidth="1"/>
    <col min="59" max="59" width="9.7109375" style="3" bestFit="1" customWidth="1"/>
    <col min="60" max="60" width="9.85546875" style="3" bestFit="1" customWidth="1"/>
    <col min="61" max="61" width="9.42578125" style="3" bestFit="1" customWidth="1"/>
    <col min="62" max="62" width="9.7109375" style="3" bestFit="1" customWidth="1"/>
    <col min="63" max="63" width="10" style="3" bestFit="1" customWidth="1"/>
    <col min="64" max="64" width="9.42578125" style="3" bestFit="1" customWidth="1"/>
    <col min="65" max="65" width="9.7109375" style="3" bestFit="1" customWidth="1"/>
    <col min="66" max="66" width="9.5703125" style="3" bestFit="1" customWidth="1"/>
    <col min="67" max="68" width="9.28515625" style="3" bestFit="1" customWidth="1"/>
    <col min="69" max="69" width="9.42578125" style="3" bestFit="1" customWidth="1"/>
    <col min="70" max="70" width="8.7109375" style="3" bestFit="1" customWidth="1"/>
    <col min="71" max="71" width="9.7109375" style="3" bestFit="1" customWidth="1"/>
    <col min="72" max="72" width="9.85546875" style="3" bestFit="1" customWidth="1"/>
    <col min="73" max="73" width="9.42578125" style="3" bestFit="1" customWidth="1"/>
    <col min="74" max="74" width="9.7109375" style="3" bestFit="1" customWidth="1"/>
    <col min="75" max="75" width="10" style="3" bestFit="1" customWidth="1"/>
    <col min="76" max="76" width="9.42578125" style="3" bestFit="1" customWidth="1"/>
    <col min="77" max="77" width="9.7109375" style="3" bestFit="1" customWidth="1"/>
    <col min="78" max="78" width="9.5703125" style="3" bestFit="1" customWidth="1"/>
    <col min="79" max="80" width="9.28515625" style="3" bestFit="1" customWidth="1"/>
    <col min="81" max="81" width="9.42578125" style="3" bestFit="1" customWidth="1"/>
    <col min="82" max="82" width="8.7109375" style="3" bestFit="1" customWidth="1"/>
    <col min="83" max="83" width="9.7109375" style="3" bestFit="1" customWidth="1"/>
    <col min="84" max="84" width="9.85546875" style="3" bestFit="1" customWidth="1"/>
    <col min="85" max="85" width="9.42578125" style="3" bestFit="1" customWidth="1"/>
    <col min="86" max="86" width="9.7109375" style="3" bestFit="1" customWidth="1"/>
    <col min="87" max="87" width="10" style="3" bestFit="1" customWidth="1"/>
    <col min="88" max="88" width="9.42578125" style="3" bestFit="1" customWidth="1"/>
    <col min="89" max="89" width="9.7109375" style="3" bestFit="1" customWidth="1"/>
    <col min="90" max="90" width="9.5703125" style="3" bestFit="1" customWidth="1"/>
    <col min="91" max="92" width="9.28515625" style="3" bestFit="1" customWidth="1"/>
    <col min="93" max="93" width="9.42578125" style="3" bestFit="1" customWidth="1"/>
    <col min="94" max="94" width="8.7109375" style="3" bestFit="1" customWidth="1"/>
    <col min="95" max="95" width="9.7109375" style="3" bestFit="1" customWidth="1"/>
    <col min="96" max="96" width="9.85546875" style="3" bestFit="1" customWidth="1"/>
    <col min="97" max="97" width="9.42578125" style="3" bestFit="1" customWidth="1"/>
    <col min="98" max="98" width="9.7109375" style="3" bestFit="1" customWidth="1"/>
    <col min="99" max="99" width="10" style="3" bestFit="1" customWidth="1"/>
    <col min="100" max="100" width="9.42578125" style="3" bestFit="1" customWidth="1"/>
    <col min="101" max="101" width="9.7109375" style="3" bestFit="1" customWidth="1"/>
    <col min="102" max="102" width="9.5703125" style="3" bestFit="1" customWidth="1"/>
    <col min="103" max="104" width="9.28515625" style="3" bestFit="1" customWidth="1"/>
    <col min="105" max="105" width="9.42578125" style="3" bestFit="1" customWidth="1"/>
    <col min="106" max="106" width="8.7109375" style="3" bestFit="1" customWidth="1"/>
    <col min="107" max="107" width="9.7109375" style="3" bestFit="1" customWidth="1"/>
    <col min="108" max="108" width="9.85546875" style="3" bestFit="1" customWidth="1"/>
    <col min="109" max="109" width="9.42578125" style="3" bestFit="1" customWidth="1"/>
    <col min="110" max="110" width="9.7109375" style="3" bestFit="1" customWidth="1"/>
    <col min="111" max="111" width="10" style="3" bestFit="1" customWidth="1"/>
    <col min="112" max="112" width="9.42578125" style="3" bestFit="1" customWidth="1"/>
    <col min="113" max="113" width="9.7109375" style="3" bestFit="1" customWidth="1"/>
    <col min="114" max="114" width="9.5703125" style="3" bestFit="1" customWidth="1"/>
    <col min="115" max="116" width="9.28515625" style="3" bestFit="1" customWidth="1"/>
    <col min="117" max="117" width="9.42578125" style="3" bestFit="1" customWidth="1"/>
    <col min="118" max="118" width="8.7109375" style="3" bestFit="1" customWidth="1"/>
    <col min="119" max="119" width="9.7109375" style="3" bestFit="1" customWidth="1"/>
    <col min="120" max="120" width="9.85546875" style="3" bestFit="1" customWidth="1"/>
    <col min="121" max="121" width="9.42578125" style="3" bestFit="1" customWidth="1"/>
    <col min="122" max="122" width="9.7109375" style="3" bestFit="1" customWidth="1"/>
    <col min="123" max="123" width="10" style="3" bestFit="1" customWidth="1"/>
    <col min="124" max="124" width="9.42578125" style="3" bestFit="1" customWidth="1"/>
    <col min="125" max="125" width="9.7109375" style="3" bestFit="1" customWidth="1"/>
    <col min="126" max="126" width="9.5703125" style="3" bestFit="1" customWidth="1"/>
    <col min="127" max="128" width="9.28515625" style="3" bestFit="1" customWidth="1"/>
    <col min="129" max="129" width="9.42578125" style="3" bestFit="1" customWidth="1"/>
    <col min="130" max="130" width="8.7109375" style="3" bestFit="1" customWidth="1"/>
    <col min="131" max="131" width="9.7109375" style="3" bestFit="1" customWidth="1"/>
    <col min="132" max="132" width="9.85546875" style="3" bestFit="1" customWidth="1"/>
    <col min="133" max="133" width="9.42578125" style="3" bestFit="1" customWidth="1"/>
    <col min="134" max="134" width="9.7109375" style="3" bestFit="1" customWidth="1"/>
    <col min="135" max="135" width="10" style="3" bestFit="1" customWidth="1"/>
    <col min="136" max="136" width="9.42578125" style="3" bestFit="1" customWidth="1"/>
    <col min="137" max="137" width="9.7109375" style="3" bestFit="1" customWidth="1"/>
    <col min="138" max="138" width="9.5703125" style="3" bestFit="1" customWidth="1"/>
    <col min="139" max="140" width="9.28515625" style="3" bestFit="1" customWidth="1"/>
    <col min="141" max="141" width="9.42578125" style="3" bestFit="1" customWidth="1"/>
    <col min="142" max="142" width="8.7109375" style="3" bestFit="1" customWidth="1"/>
    <col min="143" max="143" width="9.7109375" style="3" bestFit="1" customWidth="1"/>
    <col min="144" max="144" width="9.85546875" style="3" bestFit="1" customWidth="1"/>
    <col min="145" max="145" width="9.42578125" style="3" bestFit="1" customWidth="1"/>
    <col min="146" max="146" width="9.7109375" style="3" bestFit="1" customWidth="1"/>
    <col min="147" max="147" width="10" style="3" bestFit="1" customWidth="1"/>
    <col min="148" max="148" width="9.42578125" style="3" bestFit="1" customWidth="1"/>
    <col min="149" max="149" width="9.7109375" style="3" bestFit="1" customWidth="1"/>
    <col min="150" max="150" width="9.5703125" style="3" bestFit="1" customWidth="1"/>
    <col min="151" max="152" width="9.28515625" style="3" bestFit="1" customWidth="1"/>
    <col min="153" max="153" width="9.42578125" style="3" bestFit="1" customWidth="1"/>
    <col min="154" max="154" width="8.7109375" style="3" bestFit="1" customWidth="1"/>
    <col min="155" max="155" width="9.7109375" style="3" bestFit="1" customWidth="1"/>
    <col min="156" max="156" width="9.85546875" style="3" bestFit="1" customWidth="1"/>
    <col min="157" max="157" width="9.42578125" style="3" bestFit="1" customWidth="1"/>
    <col min="158" max="158" width="9.7109375" style="3" bestFit="1" customWidth="1"/>
    <col min="159" max="159" width="10" style="3" bestFit="1" customWidth="1"/>
    <col min="160" max="160" width="9.42578125" style="3" bestFit="1" customWidth="1"/>
    <col min="161" max="161" width="9.7109375" style="3" bestFit="1" customWidth="1"/>
    <col min="162" max="16384" width="9.140625" style="3"/>
  </cols>
  <sheetData>
    <row r="1" spans="2:4" s="1" customFormat="1" ht="37.5" customHeight="1" x14ac:dyDescent="0.2">
      <c r="B1" s="2" t="s">
        <v>356</v>
      </c>
      <c r="C1" s="2"/>
    </row>
    <row r="2" spans="2:4" s="1" customFormat="1" ht="24" customHeight="1" thickBot="1" x14ac:dyDescent="0.25">
      <c r="B2" s="12" t="s">
        <v>188</v>
      </c>
      <c r="C2" s="12"/>
    </row>
    <row r="3" spans="2:4" s="4" customFormat="1" x14ac:dyDescent="0.25"/>
    <row r="4" spans="2:4" x14ac:dyDescent="0.25">
      <c r="B4" s="14" t="s">
        <v>311</v>
      </c>
      <c r="C4" s="14" t="s">
        <v>329</v>
      </c>
      <c r="D4" s="14" t="s">
        <v>513</v>
      </c>
    </row>
    <row r="5" spans="2:4" x14ac:dyDescent="0.25">
      <c r="B5" s="28" t="s">
        <v>205</v>
      </c>
      <c r="C5" s="38">
        <v>-50.199521149241818</v>
      </c>
      <c r="D5" s="28" t="s">
        <v>206</v>
      </c>
    </row>
    <row r="6" spans="2:4" x14ac:dyDescent="0.25">
      <c r="B6" s="28" t="s">
        <v>207</v>
      </c>
      <c r="C6" s="38">
        <v>-50.03514938488577</v>
      </c>
      <c r="D6" s="28" t="s">
        <v>206</v>
      </c>
    </row>
    <row r="7" spans="2:4" x14ac:dyDescent="0.25">
      <c r="B7" s="28" t="s">
        <v>208</v>
      </c>
      <c r="C7" s="38">
        <v>-39.29613066303714</v>
      </c>
      <c r="D7" s="28" t="s">
        <v>206</v>
      </c>
    </row>
    <row r="8" spans="2:4" x14ac:dyDescent="0.25">
      <c r="B8" s="28" t="s">
        <v>209</v>
      </c>
      <c r="C8" s="38">
        <v>-37.753987327944067</v>
      </c>
      <c r="D8" s="28" t="s">
        <v>206</v>
      </c>
    </row>
    <row r="9" spans="2:4" x14ac:dyDescent="0.25">
      <c r="B9" s="28" t="s">
        <v>210</v>
      </c>
      <c r="C9" s="38">
        <v>-37.106299212598429</v>
      </c>
      <c r="D9" s="28" t="s">
        <v>206</v>
      </c>
    </row>
    <row r="10" spans="2:4" x14ac:dyDescent="0.25">
      <c r="B10" s="28" t="s">
        <v>211</v>
      </c>
      <c r="C10" s="38">
        <v>-36.069986541049801</v>
      </c>
      <c r="D10" s="28" t="s">
        <v>206</v>
      </c>
    </row>
    <row r="11" spans="2:4" x14ac:dyDescent="0.25">
      <c r="B11" s="28" t="s">
        <v>212</v>
      </c>
      <c r="C11" s="38">
        <v>-35.602094240837694</v>
      </c>
      <c r="D11" s="28" t="s">
        <v>206</v>
      </c>
    </row>
    <row r="12" spans="2:4" x14ac:dyDescent="0.25">
      <c r="B12" s="28" t="s">
        <v>213</v>
      </c>
      <c r="C12" s="38">
        <v>-34.135667396061272</v>
      </c>
      <c r="D12" s="28" t="s">
        <v>206</v>
      </c>
    </row>
    <row r="13" spans="2:4" x14ac:dyDescent="0.25">
      <c r="B13" s="28" t="s">
        <v>214</v>
      </c>
      <c r="C13" s="38">
        <v>-33.778840742824983</v>
      </c>
      <c r="D13" s="28" t="s">
        <v>206</v>
      </c>
    </row>
    <row r="14" spans="2:4" x14ac:dyDescent="0.25">
      <c r="B14" s="28" t="s">
        <v>215</v>
      </c>
      <c r="C14" s="38">
        <v>-32.743362831858406</v>
      </c>
      <c r="D14" s="28" t="s">
        <v>206</v>
      </c>
    </row>
    <row r="15" spans="2:4" x14ac:dyDescent="0.25">
      <c r="B15" s="28" t="s">
        <v>216</v>
      </c>
      <c r="C15" s="38">
        <v>-31.239388794567063</v>
      </c>
      <c r="D15" s="28" t="s">
        <v>206</v>
      </c>
    </row>
    <row r="16" spans="2:4" x14ac:dyDescent="0.25">
      <c r="B16" s="28" t="s">
        <v>217</v>
      </c>
      <c r="C16" s="38">
        <v>-29.378316906747536</v>
      </c>
      <c r="D16" s="28" t="s">
        <v>206</v>
      </c>
    </row>
    <row r="17" spans="2:4" x14ac:dyDescent="0.25">
      <c r="B17" s="28" t="s">
        <v>218</v>
      </c>
      <c r="C17" s="38">
        <v>-28.961748633879779</v>
      </c>
      <c r="D17" s="28" t="s">
        <v>206</v>
      </c>
    </row>
    <row r="18" spans="2:4" x14ac:dyDescent="0.25">
      <c r="B18" s="28" t="s">
        <v>219</v>
      </c>
      <c r="C18" s="38">
        <v>-27.419354838709676</v>
      </c>
      <c r="D18" s="28" t="s">
        <v>206</v>
      </c>
    </row>
    <row r="19" spans="2:4" x14ac:dyDescent="0.25">
      <c r="B19" s="28" t="s">
        <v>220</v>
      </c>
      <c r="C19" s="38">
        <v>-27.29066817028475</v>
      </c>
      <c r="D19" s="28" t="s">
        <v>206</v>
      </c>
    </row>
    <row r="20" spans="2:4" x14ac:dyDescent="0.25">
      <c r="B20" s="28" t="s">
        <v>221</v>
      </c>
      <c r="C20" s="38">
        <v>-27.177808944989874</v>
      </c>
      <c r="D20" s="28" t="s">
        <v>206</v>
      </c>
    </row>
    <row r="21" spans="2:4" x14ac:dyDescent="0.25">
      <c r="B21" s="28" t="s">
        <v>222</v>
      </c>
      <c r="C21" s="38">
        <v>-25.34398579671549</v>
      </c>
      <c r="D21" s="28" t="s">
        <v>206</v>
      </c>
    </row>
    <row r="22" spans="2:4" x14ac:dyDescent="0.25">
      <c r="B22" s="28" t="s">
        <v>223</v>
      </c>
      <c r="C22" s="38">
        <v>-25.012212994626282</v>
      </c>
      <c r="D22" s="28" t="s">
        <v>206</v>
      </c>
    </row>
    <row r="23" spans="2:4" x14ac:dyDescent="0.25">
      <c r="B23" s="28" t="s">
        <v>224</v>
      </c>
      <c r="C23" s="38">
        <v>-23.711943793911008</v>
      </c>
      <c r="D23" s="28" t="s">
        <v>225</v>
      </c>
    </row>
    <row r="24" spans="2:4" x14ac:dyDescent="0.25">
      <c r="B24" s="28" t="s">
        <v>226</v>
      </c>
      <c r="C24" s="38">
        <v>-23.565323565323563</v>
      </c>
      <c r="D24" s="28" t="s">
        <v>225</v>
      </c>
    </row>
    <row r="25" spans="2:4" x14ac:dyDescent="0.25">
      <c r="B25" s="28" t="s">
        <v>227</v>
      </c>
      <c r="C25" s="38">
        <v>-23.422970595627042</v>
      </c>
      <c r="D25" s="28" t="s">
        <v>225</v>
      </c>
    </row>
    <row r="26" spans="2:4" x14ac:dyDescent="0.25">
      <c r="B26" s="28" t="s">
        <v>228</v>
      </c>
      <c r="C26" s="38">
        <v>-23.027429732475451</v>
      </c>
      <c r="D26" s="28" t="s">
        <v>225</v>
      </c>
    </row>
    <row r="27" spans="2:4" x14ac:dyDescent="0.25">
      <c r="B27" s="28" t="s">
        <v>229</v>
      </c>
      <c r="C27" s="38">
        <v>-22.337908187411262</v>
      </c>
      <c r="D27" s="28" t="s">
        <v>225</v>
      </c>
    </row>
    <row r="28" spans="2:4" x14ac:dyDescent="0.25">
      <c r="B28" s="28" t="s">
        <v>230</v>
      </c>
      <c r="C28" s="38">
        <v>-22.076825664837486</v>
      </c>
      <c r="D28" s="28" t="s">
        <v>225</v>
      </c>
    </row>
    <row r="29" spans="2:4" x14ac:dyDescent="0.25">
      <c r="B29" s="28" t="s">
        <v>231</v>
      </c>
      <c r="C29" s="38">
        <v>-21.316964285714285</v>
      </c>
      <c r="D29" s="28" t="s">
        <v>225</v>
      </c>
    </row>
    <row r="30" spans="2:4" x14ac:dyDescent="0.25">
      <c r="B30" s="28" t="s">
        <v>232</v>
      </c>
      <c r="C30" s="38">
        <v>-21.110529072812991</v>
      </c>
      <c r="D30" s="28" t="s">
        <v>225</v>
      </c>
    </row>
    <row r="31" spans="2:4" x14ac:dyDescent="0.25">
      <c r="B31" s="28" t="s">
        <v>233</v>
      </c>
      <c r="C31" s="38">
        <v>-21.000758150113722</v>
      </c>
      <c r="D31" s="28" t="s">
        <v>225</v>
      </c>
    </row>
    <row r="32" spans="2:4" x14ac:dyDescent="0.25">
      <c r="B32" s="28" t="s">
        <v>234</v>
      </c>
      <c r="C32" s="38">
        <v>-19.875776397515526</v>
      </c>
      <c r="D32" s="28" t="s">
        <v>225</v>
      </c>
    </row>
    <row r="33" spans="2:4" x14ac:dyDescent="0.25">
      <c r="B33" s="28" t="s">
        <v>235</v>
      </c>
      <c r="C33" s="38">
        <v>-19.415448851774531</v>
      </c>
      <c r="D33" s="28" t="s">
        <v>225</v>
      </c>
    </row>
    <row r="34" spans="2:4" x14ac:dyDescent="0.25">
      <c r="B34" s="28" t="s">
        <v>236</v>
      </c>
      <c r="C34" s="38">
        <v>-19.052823315118399</v>
      </c>
      <c r="D34" s="28" t="s">
        <v>225</v>
      </c>
    </row>
    <row r="35" spans="2:4" x14ac:dyDescent="0.25">
      <c r="B35" s="28" t="s">
        <v>237</v>
      </c>
      <c r="C35" s="38">
        <v>-19.02409818889388</v>
      </c>
      <c r="D35" s="28" t="s">
        <v>225</v>
      </c>
    </row>
    <row r="36" spans="2:4" x14ac:dyDescent="0.25">
      <c r="B36" s="28" t="s">
        <v>238</v>
      </c>
      <c r="C36" s="38">
        <v>-17.053140096618357</v>
      </c>
      <c r="D36" s="28" t="s">
        <v>225</v>
      </c>
    </row>
    <row r="37" spans="2:4" x14ac:dyDescent="0.25">
      <c r="B37" s="28" t="s">
        <v>239</v>
      </c>
      <c r="C37" s="38">
        <v>-15.652364273204903</v>
      </c>
      <c r="D37" s="28" t="s">
        <v>225</v>
      </c>
    </row>
    <row r="38" spans="2:4" x14ac:dyDescent="0.25">
      <c r="B38" s="28" t="s">
        <v>240</v>
      </c>
      <c r="C38" s="38">
        <v>-15.406270217341888</v>
      </c>
      <c r="D38" s="28" t="s">
        <v>225</v>
      </c>
    </row>
    <row r="39" spans="2:4" x14ac:dyDescent="0.25">
      <c r="B39" s="28" t="s">
        <v>241</v>
      </c>
      <c r="C39" s="38">
        <v>-14.987562189054726</v>
      </c>
      <c r="D39" s="28" t="s">
        <v>225</v>
      </c>
    </row>
    <row r="40" spans="2:4" x14ac:dyDescent="0.25">
      <c r="B40" s="28" t="s">
        <v>242</v>
      </c>
      <c r="C40" s="38">
        <v>-14.951528709917971</v>
      </c>
      <c r="D40" s="28" t="s">
        <v>225</v>
      </c>
    </row>
    <row r="41" spans="2:4" x14ac:dyDescent="0.25">
      <c r="B41" s="28" t="s">
        <v>243</v>
      </c>
      <c r="C41" s="38">
        <v>-14.24235349054401</v>
      </c>
      <c r="D41" s="28" t="s">
        <v>225</v>
      </c>
    </row>
    <row r="42" spans="2:4" x14ac:dyDescent="0.25">
      <c r="B42" s="28" t="s">
        <v>244</v>
      </c>
      <c r="C42" s="38">
        <v>-13.541170871013803</v>
      </c>
      <c r="D42" s="28" t="s">
        <v>225</v>
      </c>
    </row>
    <row r="43" spans="2:4" x14ac:dyDescent="0.25">
      <c r="B43" s="28" t="s">
        <v>245</v>
      </c>
      <c r="C43" s="38">
        <v>-12.945838837516513</v>
      </c>
      <c r="D43" s="28" t="s">
        <v>225</v>
      </c>
    </row>
    <row r="44" spans="2:4" x14ac:dyDescent="0.25">
      <c r="B44" s="28" t="s">
        <v>246</v>
      </c>
      <c r="C44" s="38">
        <v>-12.889581478183437</v>
      </c>
      <c r="D44" s="28" t="s">
        <v>225</v>
      </c>
    </row>
    <row r="45" spans="2:4" x14ac:dyDescent="0.25">
      <c r="B45" s="28" t="s">
        <v>247</v>
      </c>
      <c r="C45" s="38">
        <v>-12.824615384615385</v>
      </c>
      <c r="D45" s="28" t="s">
        <v>225</v>
      </c>
    </row>
    <row r="46" spans="2:4" x14ac:dyDescent="0.25">
      <c r="B46" s="28" t="s">
        <v>248</v>
      </c>
      <c r="C46" s="38">
        <v>-12.387387387387387</v>
      </c>
      <c r="D46" s="28" t="s">
        <v>225</v>
      </c>
    </row>
    <row r="47" spans="2:4" x14ac:dyDescent="0.25">
      <c r="B47" s="28" t="s">
        <v>249</v>
      </c>
      <c r="C47" s="38">
        <v>-11.5781280404748</v>
      </c>
      <c r="D47" s="28" t="s">
        <v>225</v>
      </c>
    </row>
    <row r="48" spans="2:4" x14ac:dyDescent="0.25">
      <c r="B48" s="28" t="s">
        <v>250</v>
      </c>
      <c r="C48" s="38">
        <v>-10.383386581469649</v>
      </c>
      <c r="D48" s="28" t="s">
        <v>225</v>
      </c>
    </row>
    <row r="49" spans="2:4" x14ac:dyDescent="0.25">
      <c r="B49" s="28" t="s">
        <v>251</v>
      </c>
      <c r="C49" s="38">
        <v>-10.057092665788318</v>
      </c>
      <c r="D49" s="28" t="s">
        <v>225</v>
      </c>
    </row>
    <row r="50" spans="2:4" x14ac:dyDescent="0.25">
      <c r="B50" s="28" t="s">
        <v>252</v>
      </c>
      <c r="C50" s="38">
        <v>-9.4913151364764268</v>
      </c>
      <c r="D50" s="28" t="s">
        <v>225</v>
      </c>
    </row>
    <row r="51" spans="2:4" x14ac:dyDescent="0.25">
      <c r="B51" s="28" t="s">
        <v>253</v>
      </c>
      <c r="C51" s="38">
        <v>-8.4222346996069621</v>
      </c>
      <c r="D51" s="28" t="s">
        <v>225</v>
      </c>
    </row>
    <row r="52" spans="2:4" x14ac:dyDescent="0.25">
      <c r="B52" s="28" t="s">
        <v>254</v>
      </c>
      <c r="C52" s="38">
        <v>-8.0441640378548893</v>
      </c>
      <c r="D52" s="28" t="s">
        <v>225</v>
      </c>
    </row>
    <row r="53" spans="2:4" x14ac:dyDescent="0.25">
      <c r="B53" s="28" t="s">
        <v>255</v>
      </c>
      <c r="C53" s="38">
        <v>-7.6923076923076925</v>
      </c>
      <c r="D53" s="28" t="s">
        <v>225</v>
      </c>
    </row>
    <row r="54" spans="2:4" x14ac:dyDescent="0.25">
      <c r="B54" s="28" t="s">
        <v>256</v>
      </c>
      <c r="C54" s="38">
        <v>-7.4221338634857528</v>
      </c>
      <c r="D54" s="28" t="s">
        <v>225</v>
      </c>
    </row>
    <row r="55" spans="2:4" x14ac:dyDescent="0.25">
      <c r="B55" s="28" t="s">
        <v>257</v>
      </c>
      <c r="C55" s="38">
        <v>-7.3693230505569831</v>
      </c>
      <c r="D55" s="28" t="s">
        <v>225</v>
      </c>
    </row>
    <row r="56" spans="2:4" x14ac:dyDescent="0.25">
      <c r="B56" s="28" t="s">
        <v>258</v>
      </c>
      <c r="C56" s="38">
        <v>-6.3380281690140841</v>
      </c>
      <c r="D56" s="28" t="s">
        <v>225</v>
      </c>
    </row>
    <row r="57" spans="2:4" x14ac:dyDescent="0.25">
      <c r="B57" s="28" t="s">
        <v>259</v>
      </c>
      <c r="C57" s="38">
        <v>-6.1609141241606782</v>
      </c>
      <c r="D57" s="28" t="s">
        <v>225</v>
      </c>
    </row>
    <row r="58" spans="2:4" x14ac:dyDescent="0.25">
      <c r="B58" s="28" t="s">
        <v>260</v>
      </c>
      <c r="C58" s="38">
        <v>-5.4252199413489732</v>
      </c>
      <c r="D58" s="28" t="s">
        <v>225</v>
      </c>
    </row>
    <row r="59" spans="2:4" x14ac:dyDescent="0.25">
      <c r="B59" s="28" t="s">
        <v>261</v>
      </c>
      <c r="C59" s="38">
        <v>-5.3188363208933298</v>
      </c>
      <c r="D59" s="28" t="s">
        <v>225</v>
      </c>
    </row>
    <row r="60" spans="2:4" x14ac:dyDescent="0.25">
      <c r="B60" s="28" t="s">
        <v>262</v>
      </c>
      <c r="C60" s="38">
        <v>-5.3078556263269645</v>
      </c>
      <c r="D60" s="28" t="s">
        <v>225</v>
      </c>
    </row>
    <row r="61" spans="2:4" x14ac:dyDescent="0.25">
      <c r="B61" s="28" t="s">
        <v>263</v>
      </c>
      <c r="C61" s="38">
        <v>-5.3066850447966916</v>
      </c>
      <c r="D61" s="28" t="s">
        <v>225</v>
      </c>
    </row>
    <row r="62" spans="2:4" x14ac:dyDescent="0.25">
      <c r="B62" s="28" t="s">
        <v>264</v>
      </c>
      <c r="C62" s="38">
        <v>-5.2760833399350391</v>
      </c>
      <c r="D62" s="28" t="s">
        <v>225</v>
      </c>
    </row>
    <row r="63" spans="2:4" x14ac:dyDescent="0.25">
      <c r="B63" s="28" t="s">
        <v>265</v>
      </c>
      <c r="C63" s="38">
        <v>-5.1730998806207715</v>
      </c>
      <c r="D63" s="28" t="s">
        <v>225</v>
      </c>
    </row>
    <row r="64" spans="2:4" x14ac:dyDescent="0.25">
      <c r="B64" s="28" t="s">
        <v>266</v>
      </c>
      <c r="C64" s="38">
        <v>-4.8328816621499548</v>
      </c>
      <c r="D64" s="28" t="s">
        <v>225</v>
      </c>
    </row>
    <row r="65" spans="2:4" x14ac:dyDescent="0.25">
      <c r="B65" s="28" t="s">
        <v>267</v>
      </c>
      <c r="C65" s="38">
        <v>-4.4284632853898565</v>
      </c>
      <c r="D65" s="28" t="s">
        <v>225</v>
      </c>
    </row>
    <row r="66" spans="2:4" x14ac:dyDescent="0.25">
      <c r="B66" s="28" t="s">
        <v>268</v>
      </c>
      <c r="C66" s="38">
        <v>-4.3778801843317972</v>
      </c>
      <c r="D66" s="28" t="s">
        <v>225</v>
      </c>
    </row>
    <row r="67" spans="2:4" x14ac:dyDescent="0.25">
      <c r="B67" s="28" t="s">
        <v>269</v>
      </c>
      <c r="C67" s="38">
        <v>-3.8521400778210118</v>
      </c>
      <c r="D67" s="28" t="s">
        <v>225</v>
      </c>
    </row>
    <row r="68" spans="2:4" x14ac:dyDescent="0.25">
      <c r="B68" s="28" t="s">
        <v>270</v>
      </c>
      <c r="C68" s="38">
        <v>-1.6776512881965249</v>
      </c>
      <c r="D68" s="28" t="s">
        <v>225</v>
      </c>
    </row>
    <row r="69" spans="2:4" x14ac:dyDescent="0.25">
      <c r="B69" s="28" t="s">
        <v>271</v>
      </c>
      <c r="C69" s="38">
        <v>-0.74850299401197606</v>
      </c>
      <c r="D69" s="28" t="s">
        <v>225</v>
      </c>
    </row>
    <row r="70" spans="2:4" x14ac:dyDescent="0.25">
      <c r="B70" s="28" t="s">
        <v>272</v>
      </c>
      <c r="C70" s="38">
        <v>-0.55813953488372092</v>
      </c>
      <c r="D70" s="28" t="s">
        <v>225</v>
      </c>
    </row>
    <row r="71" spans="2:4" x14ac:dyDescent="0.25">
      <c r="B71" s="28" t="s">
        <v>273</v>
      </c>
      <c r="C71" s="38">
        <v>-0.3125</v>
      </c>
      <c r="D71" s="28" t="s">
        <v>225</v>
      </c>
    </row>
    <row r="72" spans="2:4" x14ac:dyDescent="0.25">
      <c r="B72" s="28" t="s">
        <v>274</v>
      </c>
      <c r="C72" s="38">
        <v>-6.0901339829476243E-2</v>
      </c>
      <c r="D72" s="28" t="s">
        <v>225</v>
      </c>
    </row>
    <row r="73" spans="2:4" x14ac:dyDescent="0.25">
      <c r="B73" s="28" t="s">
        <v>275</v>
      </c>
      <c r="C73" s="38">
        <v>0</v>
      </c>
      <c r="D73" s="28" t="s">
        <v>276</v>
      </c>
    </row>
    <row r="74" spans="2:4" x14ac:dyDescent="0.25">
      <c r="B74" s="28" t="s">
        <v>277</v>
      </c>
      <c r="C74" s="38">
        <v>0.1718213058419244</v>
      </c>
      <c r="D74" s="28" t="s">
        <v>276</v>
      </c>
    </row>
    <row r="75" spans="2:4" x14ac:dyDescent="0.25">
      <c r="B75" s="28" t="s">
        <v>278</v>
      </c>
      <c r="C75" s="38">
        <v>0.39592760180995473</v>
      </c>
      <c r="D75" s="28" t="s">
        <v>276</v>
      </c>
    </row>
    <row r="76" spans="2:4" x14ac:dyDescent="0.25">
      <c r="B76" s="28" t="s">
        <v>279</v>
      </c>
      <c r="C76" s="38">
        <v>0.48102618920363438</v>
      </c>
      <c r="D76" s="28" t="s">
        <v>276</v>
      </c>
    </row>
    <row r="77" spans="2:4" x14ac:dyDescent="0.25">
      <c r="B77" s="28" t="s">
        <v>280</v>
      </c>
      <c r="C77" s="38">
        <v>5.1830255911888568</v>
      </c>
      <c r="D77" s="28" t="s">
        <v>276</v>
      </c>
    </row>
    <row r="78" spans="2:4" x14ac:dyDescent="0.25">
      <c r="B78" s="28" t="s">
        <v>281</v>
      </c>
      <c r="C78" s="38">
        <v>5.3006893273116233</v>
      </c>
      <c r="D78" s="28" t="s">
        <v>276</v>
      </c>
    </row>
    <row r="79" spans="2:4" x14ac:dyDescent="0.25">
      <c r="B79" s="28" t="s">
        <v>282</v>
      </c>
      <c r="C79" s="38">
        <v>5.833333333333333</v>
      </c>
      <c r="D79" s="28" t="s">
        <v>276</v>
      </c>
    </row>
    <row r="80" spans="2:4" x14ac:dyDescent="0.25">
      <c r="B80" s="28" t="s">
        <v>283</v>
      </c>
      <c r="C80" s="38">
        <v>5.8823529411764701</v>
      </c>
      <c r="D80" s="28" t="s">
        <v>276</v>
      </c>
    </row>
    <row r="81" spans="2:4" x14ac:dyDescent="0.25">
      <c r="B81" s="28" t="s">
        <v>284</v>
      </c>
      <c r="C81" s="38">
        <v>6.1151079136690649</v>
      </c>
      <c r="D81" s="28" t="s">
        <v>276</v>
      </c>
    </row>
    <row r="82" spans="2:4" x14ac:dyDescent="0.25">
      <c r="B82" s="28" t="s">
        <v>285</v>
      </c>
      <c r="C82" s="38">
        <v>6.6906275919270115</v>
      </c>
      <c r="D82" s="28" t="s">
        <v>276</v>
      </c>
    </row>
    <row r="83" spans="2:4" x14ac:dyDescent="0.25">
      <c r="B83" s="28" t="s">
        <v>286</v>
      </c>
      <c r="C83" s="38">
        <v>6.8150208623087627</v>
      </c>
      <c r="D83" s="28" t="s">
        <v>276</v>
      </c>
    </row>
    <row r="84" spans="2:4" x14ac:dyDescent="0.25">
      <c r="B84" s="28" t="s">
        <v>287</v>
      </c>
      <c r="C84" s="38">
        <v>8.0246913580246915</v>
      </c>
      <c r="D84" s="28" t="s">
        <v>276</v>
      </c>
    </row>
    <row r="85" spans="2:4" x14ac:dyDescent="0.25">
      <c r="B85" s="28" t="s">
        <v>288</v>
      </c>
      <c r="C85" s="38">
        <v>8.1361624179514571</v>
      </c>
      <c r="D85" s="28" t="s">
        <v>276</v>
      </c>
    </row>
    <row r="86" spans="2:4" x14ac:dyDescent="0.25">
      <c r="B86" s="28" t="s">
        <v>289</v>
      </c>
      <c r="C86" s="38">
        <v>9.3054925102133446</v>
      </c>
      <c r="D86" s="28" t="s">
        <v>276</v>
      </c>
    </row>
    <row r="87" spans="2:4" x14ac:dyDescent="0.25">
      <c r="B87" s="28" t="s">
        <v>290</v>
      </c>
      <c r="C87" s="38">
        <v>9.8679638637943015</v>
      </c>
      <c r="D87" s="28" t="s">
        <v>276</v>
      </c>
    </row>
    <row r="88" spans="2:4" x14ac:dyDescent="0.25">
      <c r="B88" s="28" t="s">
        <v>291</v>
      </c>
      <c r="C88" s="38">
        <v>11.090047393364928</v>
      </c>
      <c r="D88" s="28" t="s">
        <v>276</v>
      </c>
    </row>
    <row r="89" spans="2:4" x14ac:dyDescent="0.25">
      <c r="B89" s="28" t="s">
        <v>292</v>
      </c>
      <c r="C89" s="38">
        <v>13.865291262135923</v>
      </c>
      <c r="D89" s="28" t="s">
        <v>276</v>
      </c>
    </row>
    <row r="90" spans="2:4" x14ac:dyDescent="0.25">
      <c r="B90" s="28" t="s">
        <v>293</v>
      </c>
      <c r="C90" s="38">
        <v>15.37037037037037</v>
      </c>
      <c r="D90" s="28" t="s">
        <v>276</v>
      </c>
    </row>
    <row r="91" spans="2:4" x14ac:dyDescent="0.25">
      <c r="B91" s="28" t="s">
        <v>294</v>
      </c>
      <c r="C91" s="38">
        <v>15.589502546024287</v>
      </c>
      <c r="D91" s="28" t="s">
        <v>276</v>
      </c>
    </row>
    <row r="92" spans="2:4" x14ac:dyDescent="0.25">
      <c r="B92" s="28" t="s">
        <v>295</v>
      </c>
      <c r="C92" s="38">
        <v>17.293777134587554</v>
      </c>
      <c r="D92" s="28" t="s">
        <v>276</v>
      </c>
    </row>
    <row r="93" spans="2:4" x14ac:dyDescent="0.25">
      <c r="B93" s="28" t="s">
        <v>296</v>
      </c>
      <c r="C93" s="38">
        <v>20</v>
      </c>
      <c r="D93" s="28" t="s">
        <v>276</v>
      </c>
    </row>
    <row r="94" spans="2:4" x14ac:dyDescent="0.25">
      <c r="B94" s="28" t="s">
        <v>297</v>
      </c>
      <c r="C94" s="38">
        <v>22.163588390501317</v>
      </c>
      <c r="D94" s="28" t="s">
        <v>276</v>
      </c>
    </row>
    <row r="95" spans="2:4" x14ac:dyDescent="0.25">
      <c r="B95" s="28" t="s">
        <v>298</v>
      </c>
      <c r="C95" s="38">
        <v>22.340425531914892</v>
      </c>
      <c r="D95" s="28" t="s">
        <v>276</v>
      </c>
    </row>
    <row r="96" spans="2:4" x14ac:dyDescent="0.25">
      <c r="B96" s="28" t="s">
        <v>299</v>
      </c>
      <c r="C96" s="38">
        <v>22.392834293026233</v>
      </c>
      <c r="D96" s="28" t="s">
        <v>276</v>
      </c>
    </row>
    <row r="97" spans="2:4" x14ac:dyDescent="0.25">
      <c r="B97" s="28" t="s">
        <v>300</v>
      </c>
      <c r="C97" s="38">
        <v>25.902808738296923</v>
      </c>
      <c r="D97" s="28" t="s">
        <v>301</v>
      </c>
    </row>
    <row r="98" spans="2:4" x14ac:dyDescent="0.25">
      <c r="B98" s="28" t="s">
        <v>302</v>
      </c>
      <c r="C98" s="38">
        <v>27.861475249461943</v>
      </c>
      <c r="D98" s="28" t="s">
        <v>301</v>
      </c>
    </row>
    <row r="99" spans="2:4" x14ac:dyDescent="0.25">
      <c r="B99" s="28" t="s">
        <v>303</v>
      </c>
      <c r="C99" s="38">
        <v>29.647910496873969</v>
      </c>
      <c r="D99" s="28" t="s">
        <v>301</v>
      </c>
    </row>
    <row r="100" spans="2:4" x14ac:dyDescent="0.25">
      <c r="B100" s="28" t="s">
        <v>304</v>
      </c>
      <c r="C100" s="38">
        <v>30.331559557920588</v>
      </c>
      <c r="D100" s="28" t="s">
        <v>301</v>
      </c>
    </row>
    <row r="101" spans="2:4" x14ac:dyDescent="0.25">
      <c r="B101" s="28" t="s">
        <v>305</v>
      </c>
      <c r="C101" s="38">
        <v>35.059760956175303</v>
      </c>
      <c r="D101" s="28" t="s">
        <v>301</v>
      </c>
    </row>
    <row r="102" spans="2:4" x14ac:dyDescent="0.25">
      <c r="B102" s="30" t="s">
        <v>306</v>
      </c>
      <c r="C102" s="39">
        <v>48.033600610920196</v>
      </c>
      <c r="D102" s="30" t="s">
        <v>301</v>
      </c>
    </row>
    <row r="103" spans="2:4" x14ac:dyDescent="0.25">
      <c r="B103" s="13" t="s">
        <v>19</v>
      </c>
      <c r="C103" s="1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ACFD-7A14-4294-8CBC-A2A59D7C562A}">
  <dimension ref="B1:D17"/>
  <sheetViews>
    <sheetView zoomScaleNormal="100" workbookViewId="0"/>
  </sheetViews>
  <sheetFormatPr defaultColWidth="9.140625" defaultRowHeight="15" x14ac:dyDescent="0.25"/>
  <cols>
    <col min="1" max="1" width="22.140625" style="3" customWidth="1"/>
    <col min="2" max="2" width="28.85546875" style="3" customWidth="1"/>
    <col min="3" max="3" width="19.28515625" style="3" customWidth="1"/>
    <col min="4" max="4" width="15.7109375" style="3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4" s="1" customFormat="1" ht="37.5" customHeight="1" x14ac:dyDescent="0.2">
      <c r="B1" s="2" t="s">
        <v>310</v>
      </c>
    </row>
    <row r="2" spans="2:4" s="1" customFormat="1" ht="24" customHeight="1" thickBot="1" x14ac:dyDescent="0.25">
      <c r="B2" s="12" t="s">
        <v>307</v>
      </c>
    </row>
    <row r="3" spans="2:4" s="4" customFormat="1" x14ac:dyDescent="0.25"/>
    <row r="4" spans="2:4" x14ac:dyDescent="0.25">
      <c r="B4" s="13"/>
    </row>
    <row r="5" spans="2:4" x14ac:dyDescent="0.25">
      <c r="B5" s="14" t="s">
        <v>197</v>
      </c>
      <c r="C5" s="14" t="s">
        <v>312</v>
      </c>
      <c r="D5" s="14" t="s">
        <v>313</v>
      </c>
    </row>
    <row r="6" spans="2:4" x14ac:dyDescent="0.25">
      <c r="B6" s="11" t="s">
        <v>314</v>
      </c>
      <c r="C6" s="35">
        <v>1.367375</v>
      </c>
      <c r="D6" s="35">
        <v>1.33550006</v>
      </c>
    </row>
    <row r="7" spans="2:4" x14ac:dyDescent="0.25">
      <c r="B7" s="11" t="s">
        <v>315</v>
      </c>
      <c r="C7" s="35">
        <v>1.3583750000000001</v>
      </c>
      <c r="D7" s="35">
        <v>1.45587504</v>
      </c>
    </row>
    <row r="8" spans="2:4" x14ac:dyDescent="0.25">
      <c r="B8" s="11" t="s">
        <v>316</v>
      </c>
      <c r="C8" s="35">
        <v>2.3108749999999998</v>
      </c>
      <c r="D8" s="35">
        <v>1.7281250799999999</v>
      </c>
    </row>
    <row r="9" spans="2:4" x14ac:dyDescent="0.25">
      <c r="B9" s="11" t="s">
        <v>317</v>
      </c>
      <c r="C9" s="35">
        <v>2.3852500000000001</v>
      </c>
      <c r="D9" s="35">
        <v>2.0836251100000003</v>
      </c>
    </row>
    <row r="10" spans="2:4" x14ac:dyDescent="0.25">
      <c r="B10" s="11" t="s">
        <v>318</v>
      </c>
      <c r="C10" s="35">
        <v>2.4328750000000001</v>
      </c>
      <c r="D10" s="35">
        <v>2.1755000500000001</v>
      </c>
    </row>
    <row r="11" spans="2:4" x14ac:dyDescent="0.25">
      <c r="B11" s="11" t="s">
        <v>319</v>
      </c>
      <c r="C11" s="35">
        <v>2.7953749999999999</v>
      </c>
      <c r="D11" s="35">
        <v>2.1812500299999997</v>
      </c>
    </row>
    <row r="12" spans="2:4" x14ac:dyDescent="0.25">
      <c r="B12" s="11" t="s">
        <v>320</v>
      </c>
      <c r="C12" s="35">
        <v>3.8864999999999998</v>
      </c>
      <c r="D12" s="35">
        <v>2.6213750899999999</v>
      </c>
    </row>
    <row r="13" spans="2:4" x14ac:dyDescent="0.25">
      <c r="B13" s="11" t="s">
        <v>321</v>
      </c>
      <c r="C13" s="35">
        <v>5.0371249999999996</v>
      </c>
      <c r="D13" s="35">
        <v>4.6783750099999999</v>
      </c>
    </row>
    <row r="14" spans="2:4" x14ac:dyDescent="0.25">
      <c r="B14" s="11" t="s">
        <v>322</v>
      </c>
      <c r="C14" s="35">
        <v>4.8806250000000002</v>
      </c>
      <c r="D14" s="35">
        <v>4.9420000699999997</v>
      </c>
    </row>
    <row r="15" spans="2:4" x14ac:dyDescent="0.25">
      <c r="B15" s="11" t="s">
        <v>2</v>
      </c>
      <c r="C15" s="35">
        <v>4.7047499999999998</v>
      </c>
      <c r="D15" s="35">
        <v>5.0391250200000002</v>
      </c>
    </row>
    <row r="16" spans="2:4" x14ac:dyDescent="0.25">
      <c r="B16" s="32" t="s">
        <v>323</v>
      </c>
      <c r="C16" s="36">
        <v>6.5703750000000003</v>
      </c>
      <c r="D16" s="36">
        <v>7.3372501000000003</v>
      </c>
    </row>
    <row r="17" spans="2:2" x14ac:dyDescent="0.25">
      <c r="B17" s="13" t="s">
        <v>19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4095-20B2-4CC1-9653-E9C5439E8949}">
  <dimension ref="B1:T9"/>
  <sheetViews>
    <sheetView workbookViewId="0"/>
  </sheetViews>
  <sheetFormatPr defaultColWidth="9.140625" defaultRowHeight="15" x14ac:dyDescent="0.25"/>
  <cols>
    <col min="1" max="1" width="22.140625" style="3" customWidth="1"/>
    <col min="2" max="2" width="29" style="3" customWidth="1"/>
    <col min="3" max="3" width="27.5703125" style="3" bestFit="1" customWidth="1"/>
    <col min="4" max="4" width="9.5703125" style="3" bestFit="1" customWidth="1"/>
    <col min="5" max="6" width="9.28515625" style="3" bestFit="1" customWidth="1"/>
    <col min="7" max="7" width="9.42578125" style="3" bestFit="1" customWidth="1"/>
    <col min="8" max="8" width="9.5703125" style="3" bestFit="1" customWidth="1"/>
    <col min="9" max="9" width="9.7109375" style="3" bestFit="1" customWidth="1"/>
    <col min="10" max="10" width="9.85546875" style="3" bestFit="1" customWidth="1"/>
    <col min="11" max="11" width="9.42578125" style="3" bestFit="1" customWidth="1"/>
    <col min="12" max="12" width="9.7109375" style="3" bestFit="1" customWidth="1"/>
    <col min="13" max="13" width="10" style="3" bestFit="1" customWidth="1"/>
    <col min="14" max="14" width="9.42578125" style="3" bestFit="1" customWidth="1"/>
    <col min="15" max="15" width="9.7109375" style="3" bestFit="1" customWidth="1"/>
    <col min="16" max="16" width="9.5703125" style="3" bestFit="1" customWidth="1"/>
    <col min="17" max="18" width="9.28515625" style="3" bestFit="1" customWidth="1"/>
    <col min="19" max="19" width="9.42578125" style="3" bestFit="1" customWidth="1"/>
    <col min="20" max="20" width="9.5703125" style="3" bestFit="1" customWidth="1"/>
    <col min="21" max="21" width="9.7109375" style="3" bestFit="1" customWidth="1"/>
    <col min="22" max="22" width="9.85546875" style="3" bestFit="1" customWidth="1"/>
    <col min="23" max="23" width="9.42578125" style="3" bestFit="1" customWidth="1"/>
    <col min="24" max="24" width="9.7109375" style="3" bestFit="1" customWidth="1"/>
    <col min="25" max="25" width="10" style="3" bestFit="1" customWidth="1"/>
    <col min="26" max="26" width="9.42578125" style="3" bestFit="1" customWidth="1"/>
    <col min="27" max="27" width="9.7109375" style="3" bestFit="1" customWidth="1"/>
    <col min="28" max="28" width="9.5703125" style="3" bestFit="1" customWidth="1"/>
    <col min="29" max="30" width="9.28515625" style="3" bestFit="1" customWidth="1"/>
    <col min="31" max="31" width="9.42578125" style="3" bestFit="1" customWidth="1"/>
    <col min="32" max="32" width="8.7109375" style="3" bestFit="1" customWidth="1"/>
    <col min="33" max="33" width="9.7109375" style="3" bestFit="1" customWidth="1"/>
    <col min="34" max="34" width="9.85546875" style="3" bestFit="1" customWidth="1"/>
    <col min="35" max="35" width="9.42578125" style="3" bestFit="1" customWidth="1"/>
    <col min="36" max="36" width="9.7109375" style="3" bestFit="1" customWidth="1"/>
    <col min="37" max="37" width="10" style="3" bestFit="1" customWidth="1"/>
    <col min="38" max="38" width="9.42578125" style="3" bestFit="1" customWidth="1"/>
    <col min="39" max="39" width="9.7109375" style="3" bestFit="1" customWidth="1"/>
    <col min="40" max="40" width="9.5703125" style="3" bestFit="1" customWidth="1"/>
    <col min="41" max="42" width="9.28515625" style="3" bestFit="1" customWidth="1"/>
    <col min="43" max="43" width="9.42578125" style="3" bestFit="1" customWidth="1"/>
    <col min="44" max="44" width="8.7109375" style="3" bestFit="1" customWidth="1"/>
    <col min="45" max="45" width="9.7109375" style="3" bestFit="1" customWidth="1"/>
    <col min="46" max="46" width="9.85546875" style="3" bestFit="1" customWidth="1"/>
    <col min="47" max="47" width="9.42578125" style="3" bestFit="1" customWidth="1"/>
    <col min="48" max="48" width="9.7109375" style="3" bestFit="1" customWidth="1"/>
    <col min="49" max="49" width="10" style="3" bestFit="1" customWidth="1"/>
    <col min="50" max="50" width="9.42578125" style="3" bestFit="1" customWidth="1"/>
    <col min="51" max="51" width="9.7109375" style="3" bestFit="1" customWidth="1"/>
    <col min="52" max="52" width="9.5703125" style="3" bestFit="1" customWidth="1"/>
    <col min="53" max="54" width="9.28515625" style="3" bestFit="1" customWidth="1"/>
    <col min="55" max="55" width="9.42578125" style="3" bestFit="1" customWidth="1"/>
    <col min="56" max="56" width="8.7109375" style="3" bestFit="1" customWidth="1"/>
    <col min="57" max="57" width="9.7109375" style="3" bestFit="1" customWidth="1"/>
    <col min="58" max="58" width="9.85546875" style="3" bestFit="1" customWidth="1"/>
    <col min="59" max="59" width="9.42578125" style="3" bestFit="1" customWidth="1"/>
    <col min="60" max="60" width="9.7109375" style="3" bestFit="1" customWidth="1"/>
    <col min="61" max="61" width="10" style="3" bestFit="1" customWidth="1"/>
    <col min="62" max="62" width="9.42578125" style="3" bestFit="1" customWidth="1"/>
    <col min="63" max="63" width="9.7109375" style="3" bestFit="1" customWidth="1"/>
    <col min="64" max="64" width="9.5703125" style="3" bestFit="1" customWidth="1"/>
    <col min="65" max="66" width="9.28515625" style="3" bestFit="1" customWidth="1"/>
    <col min="67" max="67" width="9.42578125" style="3" bestFit="1" customWidth="1"/>
    <col min="68" max="68" width="8.7109375" style="3" bestFit="1" customWidth="1"/>
    <col min="69" max="69" width="9.7109375" style="3" bestFit="1" customWidth="1"/>
    <col min="70" max="70" width="9.85546875" style="3" bestFit="1" customWidth="1"/>
    <col min="71" max="71" width="9.42578125" style="3" bestFit="1" customWidth="1"/>
    <col min="72" max="72" width="9.7109375" style="3" bestFit="1" customWidth="1"/>
    <col min="73" max="73" width="10" style="3" bestFit="1" customWidth="1"/>
    <col min="74" max="74" width="9.42578125" style="3" bestFit="1" customWidth="1"/>
    <col min="75" max="75" width="9.7109375" style="3" bestFit="1" customWidth="1"/>
    <col min="76" max="76" width="9.5703125" style="3" bestFit="1" customWidth="1"/>
    <col min="77" max="78" width="9.28515625" style="3" bestFit="1" customWidth="1"/>
    <col min="79" max="79" width="9.42578125" style="3" bestFit="1" customWidth="1"/>
    <col min="80" max="80" width="8.7109375" style="3" bestFit="1" customWidth="1"/>
    <col min="81" max="81" width="9.7109375" style="3" bestFit="1" customWidth="1"/>
    <col min="82" max="82" width="9.85546875" style="3" bestFit="1" customWidth="1"/>
    <col min="83" max="83" width="9.42578125" style="3" bestFit="1" customWidth="1"/>
    <col min="84" max="84" width="9.7109375" style="3" bestFit="1" customWidth="1"/>
    <col min="85" max="85" width="10" style="3" bestFit="1" customWidth="1"/>
    <col min="86" max="86" width="9.42578125" style="3" bestFit="1" customWidth="1"/>
    <col min="87" max="87" width="9.7109375" style="3" bestFit="1" customWidth="1"/>
    <col min="88" max="88" width="9.5703125" style="3" bestFit="1" customWidth="1"/>
    <col min="89" max="90" width="9.28515625" style="3" bestFit="1" customWidth="1"/>
    <col min="91" max="91" width="9.42578125" style="3" bestFit="1" customWidth="1"/>
    <col min="92" max="92" width="8.7109375" style="3" bestFit="1" customWidth="1"/>
    <col min="93" max="93" width="9.7109375" style="3" bestFit="1" customWidth="1"/>
    <col min="94" max="94" width="9.85546875" style="3" bestFit="1" customWidth="1"/>
    <col min="95" max="95" width="9.42578125" style="3" bestFit="1" customWidth="1"/>
    <col min="96" max="96" width="9.7109375" style="3" bestFit="1" customWidth="1"/>
    <col min="97" max="97" width="10" style="3" bestFit="1" customWidth="1"/>
    <col min="98" max="98" width="9.42578125" style="3" bestFit="1" customWidth="1"/>
    <col min="99" max="99" width="9.7109375" style="3" bestFit="1" customWidth="1"/>
    <col min="100" max="100" width="9.5703125" style="3" bestFit="1" customWidth="1"/>
    <col min="101" max="102" width="9.28515625" style="3" bestFit="1" customWidth="1"/>
    <col min="103" max="103" width="9.42578125" style="3" bestFit="1" customWidth="1"/>
    <col min="104" max="104" width="8.7109375" style="3" bestFit="1" customWidth="1"/>
    <col min="105" max="105" width="9.7109375" style="3" bestFit="1" customWidth="1"/>
    <col min="106" max="106" width="9.85546875" style="3" bestFit="1" customWidth="1"/>
    <col min="107" max="107" width="9.42578125" style="3" bestFit="1" customWidth="1"/>
    <col min="108" max="108" width="9.7109375" style="3" bestFit="1" customWidth="1"/>
    <col min="109" max="109" width="10" style="3" bestFit="1" customWidth="1"/>
    <col min="110" max="110" width="9.42578125" style="3" bestFit="1" customWidth="1"/>
    <col min="111" max="111" width="9.7109375" style="3" bestFit="1" customWidth="1"/>
    <col min="112" max="112" width="9.5703125" style="3" bestFit="1" customWidth="1"/>
    <col min="113" max="114" width="9.28515625" style="3" bestFit="1" customWidth="1"/>
    <col min="115" max="115" width="9.42578125" style="3" bestFit="1" customWidth="1"/>
    <col min="116" max="116" width="8.7109375" style="3" bestFit="1" customWidth="1"/>
    <col min="117" max="117" width="9.7109375" style="3" bestFit="1" customWidth="1"/>
    <col min="118" max="118" width="9.85546875" style="3" bestFit="1" customWidth="1"/>
    <col min="119" max="119" width="9.42578125" style="3" bestFit="1" customWidth="1"/>
    <col min="120" max="120" width="9.7109375" style="3" bestFit="1" customWidth="1"/>
    <col min="121" max="121" width="10" style="3" bestFit="1" customWidth="1"/>
    <col min="122" max="122" width="9.42578125" style="3" bestFit="1" customWidth="1"/>
    <col min="123" max="123" width="9.7109375" style="3" bestFit="1" customWidth="1"/>
    <col min="124" max="124" width="9.5703125" style="3" bestFit="1" customWidth="1"/>
    <col min="125" max="126" width="9.28515625" style="3" bestFit="1" customWidth="1"/>
    <col min="127" max="127" width="9.42578125" style="3" bestFit="1" customWidth="1"/>
    <col min="128" max="128" width="8.7109375" style="3" bestFit="1" customWidth="1"/>
    <col min="129" max="129" width="9.7109375" style="3" bestFit="1" customWidth="1"/>
    <col min="130" max="130" width="9.85546875" style="3" bestFit="1" customWidth="1"/>
    <col min="131" max="131" width="9.42578125" style="3" bestFit="1" customWidth="1"/>
    <col min="132" max="132" width="9.7109375" style="3" bestFit="1" customWidth="1"/>
    <col min="133" max="133" width="10" style="3" bestFit="1" customWidth="1"/>
    <col min="134" max="134" width="9.42578125" style="3" bestFit="1" customWidth="1"/>
    <col min="135" max="135" width="9.7109375" style="3" bestFit="1" customWidth="1"/>
    <col min="136" max="136" width="9.5703125" style="3" bestFit="1" customWidth="1"/>
    <col min="137" max="138" width="9.28515625" style="3" bestFit="1" customWidth="1"/>
    <col min="139" max="139" width="9.42578125" style="3" bestFit="1" customWidth="1"/>
    <col min="140" max="140" width="8.7109375" style="3" bestFit="1" customWidth="1"/>
    <col min="141" max="141" width="9.7109375" style="3" bestFit="1" customWidth="1"/>
    <col min="142" max="142" width="9.85546875" style="3" bestFit="1" customWidth="1"/>
    <col min="143" max="143" width="9.42578125" style="3" bestFit="1" customWidth="1"/>
    <col min="144" max="144" width="9.7109375" style="3" bestFit="1" customWidth="1"/>
    <col min="145" max="145" width="10" style="3" bestFit="1" customWidth="1"/>
    <col min="146" max="146" width="9.42578125" style="3" bestFit="1" customWidth="1"/>
    <col min="147" max="147" width="9.7109375" style="3" bestFit="1" customWidth="1"/>
    <col min="148" max="148" width="9.5703125" style="3" bestFit="1" customWidth="1"/>
    <col min="149" max="150" width="9.28515625" style="3" bestFit="1" customWidth="1"/>
    <col min="151" max="151" width="9.42578125" style="3" bestFit="1" customWidth="1"/>
    <col min="152" max="152" width="8.7109375" style="3" bestFit="1" customWidth="1"/>
    <col min="153" max="153" width="9.7109375" style="3" bestFit="1" customWidth="1"/>
    <col min="154" max="154" width="9.85546875" style="3" bestFit="1" customWidth="1"/>
    <col min="155" max="155" width="9.42578125" style="3" bestFit="1" customWidth="1"/>
    <col min="156" max="156" width="9.7109375" style="3" bestFit="1" customWidth="1"/>
    <col min="157" max="157" width="10" style="3" bestFit="1" customWidth="1"/>
    <col min="158" max="158" width="9.42578125" style="3" bestFit="1" customWidth="1"/>
    <col min="159" max="159" width="9.7109375" style="3" bestFit="1" customWidth="1"/>
    <col min="160" max="16384" width="9.140625" style="3"/>
  </cols>
  <sheetData>
    <row r="1" spans="2:20" s="1" customFormat="1" ht="37.5" customHeight="1" x14ac:dyDescent="0.2">
      <c r="B1" s="2" t="s">
        <v>309</v>
      </c>
    </row>
    <row r="2" spans="2:20" s="1" customFormat="1" ht="24" customHeight="1" thickBot="1" x14ac:dyDescent="0.25">
      <c r="B2" s="12" t="s">
        <v>308</v>
      </c>
    </row>
    <row r="3" spans="2:20" s="4" customFormat="1" x14ac:dyDescent="0.25"/>
    <row r="4" spans="2:20" x14ac:dyDescent="0.25">
      <c r="B4" s="14" t="s">
        <v>1</v>
      </c>
      <c r="C4" s="14" t="s">
        <v>328</v>
      </c>
    </row>
    <row r="5" spans="2:20" s="6" customFormat="1" x14ac:dyDescent="0.25">
      <c r="B5" s="28" t="s">
        <v>324</v>
      </c>
      <c r="C5" s="11">
        <v>21.864796226871444</v>
      </c>
    </row>
    <row r="6" spans="2:20" s="6" customFormat="1" x14ac:dyDescent="0.25">
      <c r="B6" s="28" t="s">
        <v>325</v>
      </c>
      <c r="C6" s="11">
        <v>14.037698412698404</v>
      </c>
      <c r="S6" s="17"/>
      <c r="T6" s="17"/>
    </row>
    <row r="7" spans="2:20" s="6" customFormat="1" x14ac:dyDescent="0.25">
      <c r="B7" s="28" t="s">
        <v>326</v>
      </c>
      <c r="C7" s="11">
        <v>-7.6707048458149822</v>
      </c>
      <c r="S7" s="17"/>
      <c r="T7" s="17"/>
    </row>
    <row r="8" spans="2:20" s="6" customFormat="1" x14ac:dyDescent="0.25">
      <c r="B8" s="30" t="s">
        <v>327</v>
      </c>
      <c r="C8" s="32">
        <v>15.426949866712533</v>
      </c>
    </row>
    <row r="9" spans="2:20" x14ac:dyDescent="0.25">
      <c r="B9" s="13" t="s">
        <v>19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2E90-533E-4C53-AE59-28694188F4F8}">
  <dimension ref="B1:HS8"/>
  <sheetViews>
    <sheetView workbookViewId="0">
      <selection activeCell="N30" sqref="N30"/>
    </sheetView>
  </sheetViews>
  <sheetFormatPr defaultColWidth="9.140625" defaultRowHeight="15" x14ac:dyDescent="0.25"/>
  <cols>
    <col min="1" max="1" width="22.140625" style="3" customWidth="1"/>
    <col min="2" max="2" width="44.42578125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8.710937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8.710937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6384" width="9.140625" style="3"/>
  </cols>
  <sheetData>
    <row r="1" spans="2:227" s="1" customFormat="1" ht="37.5" customHeight="1" x14ac:dyDescent="0.2">
      <c r="B1" s="2" t="s">
        <v>353</v>
      </c>
    </row>
    <row r="2" spans="2:227" s="1" customFormat="1" ht="24" customHeight="1" thickBot="1" x14ac:dyDescent="0.25">
      <c r="B2" s="12" t="s">
        <v>330</v>
      </c>
    </row>
    <row r="3" spans="2:227" s="4" customFormat="1" x14ac:dyDescent="0.25"/>
    <row r="4" spans="2:227" x14ac:dyDescent="0.25">
      <c r="B4" s="14" t="s">
        <v>344</v>
      </c>
      <c r="C4" s="14" t="s">
        <v>346</v>
      </c>
      <c r="D4" s="14" t="s">
        <v>6</v>
      </c>
      <c r="E4" s="14" t="s">
        <v>6</v>
      </c>
      <c r="F4" s="14" t="s">
        <v>6</v>
      </c>
      <c r="G4" s="14" t="s">
        <v>6</v>
      </c>
      <c r="H4" s="14" t="s">
        <v>6</v>
      </c>
      <c r="I4" s="14" t="s">
        <v>6</v>
      </c>
      <c r="J4" s="14" t="s">
        <v>6</v>
      </c>
      <c r="K4" s="14" t="s">
        <v>6</v>
      </c>
      <c r="L4" s="14" t="s">
        <v>6</v>
      </c>
      <c r="M4" s="14" t="s">
        <v>6</v>
      </c>
      <c r="N4" s="14" t="s">
        <v>6</v>
      </c>
      <c r="O4" s="14" t="s">
        <v>134</v>
      </c>
      <c r="P4" s="14" t="s">
        <v>6</v>
      </c>
      <c r="Q4" s="14" t="s">
        <v>6</v>
      </c>
      <c r="R4" s="14" t="s">
        <v>6</v>
      </c>
      <c r="S4" s="14" t="s">
        <v>6</v>
      </c>
      <c r="T4" s="14" t="s">
        <v>6</v>
      </c>
      <c r="U4" s="14" t="s">
        <v>6</v>
      </c>
      <c r="V4" s="14" t="s">
        <v>6</v>
      </c>
      <c r="W4" s="14" t="s">
        <v>6</v>
      </c>
      <c r="X4" s="14" t="s">
        <v>6</v>
      </c>
      <c r="Y4" s="14" t="s">
        <v>6</v>
      </c>
      <c r="Z4" s="14" t="s">
        <v>6</v>
      </c>
      <c r="AA4" s="14" t="s">
        <v>135</v>
      </c>
      <c r="AB4" s="14" t="s">
        <v>6</v>
      </c>
      <c r="AC4" s="14" t="s">
        <v>6</v>
      </c>
      <c r="AD4" s="14" t="s">
        <v>6</v>
      </c>
      <c r="AE4" s="14" t="s">
        <v>6</v>
      </c>
      <c r="AF4" s="14" t="s">
        <v>6</v>
      </c>
      <c r="AG4" s="14" t="s">
        <v>6</v>
      </c>
      <c r="AH4" s="14" t="s">
        <v>6</v>
      </c>
      <c r="AI4" s="14" t="s">
        <v>6</v>
      </c>
      <c r="AJ4" s="14" t="s">
        <v>6</v>
      </c>
      <c r="AK4" s="14" t="s">
        <v>6</v>
      </c>
      <c r="AL4" s="14" t="s">
        <v>6</v>
      </c>
      <c r="AM4" s="14" t="s">
        <v>136</v>
      </c>
      <c r="AN4" s="14" t="s">
        <v>6</v>
      </c>
      <c r="AO4" s="14" t="s">
        <v>6</v>
      </c>
      <c r="AP4" s="14" t="s">
        <v>6</v>
      </c>
      <c r="AQ4" s="14" t="s">
        <v>6</v>
      </c>
      <c r="AR4" s="14" t="s">
        <v>6</v>
      </c>
      <c r="AS4" s="14" t="s">
        <v>6</v>
      </c>
      <c r="AT4" s="14" t="s">
        <v>6</v>
      </c>
      <c r="AU4" s="14" t="s">
        <v>6</v>
      </c>
      <c r="AV4" s="14" t="s">
        <v>6</v>
      </c>
      <c r="AW4" s="14" t="s">
        <v>6</v>
      </c>
      <c r="AX4" s="14" t="s">
        <v>6</v>
      </c>
      <c r="AY4" s="14" t="s">
        <v>137</v>
      </c>
      <c r="AZ4" s="14" t="s">
        <v>6</v>
      </c>
      <c r="BA4" s="14" t="s">
        <v>6</v>
      </c>
      <c r="BB4" s="14" t="s">
        <v>6</v>
      </c>
      <c r="BC4" s="14" t="s">
        <v>6</v>
      </c>
      <c r="BD4" s="14" t="s">
        <v>6</v>
      </c>
      <c r="BE4" s="14" t="s">
        <v>6</v>
      </c>
      <c r="BF4" s="14" t="s">
        <v>6</v>
      </c>
      <c r="BG4" s="14" t="s">
        <v>6</v>
      </c>
      <c r="BH4" s="14" t="s">
        <v>6</v>
      </c>
      <c r="BI4" s="14" t="s">
        <v>6</v>
      </c>
      <c r="BJ4" s="14" t="s">
        <v>6</v>
      </c>
      <c r="BK4" s="14" t="s">
        <v>138</v>
      </c>
      <c r="BL4" s="14" t="s">
        <v>6</v>
      </c>
      <c r="BM4" s="14" t="s">
        <v>6</v>
      </c>
      <c r="BN4" s="14" t="s">
        <v>6</v>
      </c>
      <c r="BO4" s="14" t="s">
        <v>6</v>
      </c>
      <c r="BP4" s="14" t="s">
        <v>6</v>
      </c>
      <c r="BQ4" s="14" t="s">
        <v>6</v>
      </c>
      <c r="BR4" s="14" t="s">
        <v>6</v>
      </c>
      <c r="BS4" s="14" t="s">
        <v>6</v>
      </c>
      <c r="BT4" s="14" t="s">
        <v>6</v>
      </c>
      <c r="BU4" s="14" t="s">
        <v>6</v>
      </c>
      <c r="BV4" s="14" t="s">
        <v>6</v>
      </c>
      <c r="BW4" s="14" t="s">
        <v>139</v>
      </c>
      <c r="BX4" s="14" t="s">
        <v>6</v>
      </c>
      <c r="BY4" s="14" t="s">
        <v>6</v>
      </c>
      <c r="BZ4" s="14" t="s">
        <v>6</v>
      </c>
      <c r="CA4" s="14" t="s">
        <v>6</v>
      </c>
      <c r="CB4" s="14" t="s">
        <v>6</v>
      </c>
      <c r="CC4" s="14" t="s">
        <v>6</v>
      </c>
      <c r="CD4" s="14" t="s">
        <v>6</v>
      </c>
      <c r="CE4" s="14" t="s">
        <v>6</v>
      </c>
      <c r="CF4" s="14" t="s">
        <v>6</v>
      </c>
      <c r="CG4" s="14" t="s">
        <v>6</v>
      </c>
      <c r="CH4" s="14" t="s">
        <v>6</v>
      </c>
      <c r="CI4" s="14" t="s">
        <v>140</v>
      </c>
      <c r="CJ4" s="14" t="s">
        <v>6</v>
      </c>
      <c r="CK4" s="14" t="s">
        <v>6</v>
      </c>
      <c r="CL4" s="14" t="s">
        <v>6</v>
      </c>
      <c r="CM4" s="14" t="s">
        <v>6</v>
      </c>
      <c r="CN4" s="14" t="s">
        <v>6</v>
      </c>
      <c r="CO4" s="14" t="s">
        <v>6</v>
      </c>
      <c r="CP4" s="14" t="s">
        <v>6</v>
      </c>
      <c r="CQ4" s="14" t="s">
        <v>6</v>
      </c>
      <c r="CR4" s="14" t="s">
        <v>6</v>
      </c>
      <c r="CS4" s="14" t="s">
        <v>6</v>
      </c>
      <c r="CT4" s="14" t="s">
        <v>6</v>
      </c>
      <c r="CU4" s="14" t="s">
        <v>141</v>
      </c>
      <c r="CV4" s="14" t="s">
        <v>6</v>
      </c>
      <c r="CW4" s="14" t="s">
        <v>6</v>
      </c>
      <c r="CX4" s="14" t="s">
        <v>6</v>
      </c>
      <c r="CY4" s="14" t="s">
        <v>6</v>
      </c>
      <c r="CZ4" s="14" t="s">
        <v>6</v>
      </c>
      <c r="DA4" s="14" t="s">
        <v>6</v>
      </c>
      <c r="DB4" s="14" t="s">
        <v>6</v>
      </c>
      <c r="DC4" s="14" t="s">
        <v>6</v>
      </c>
      <c r="DD4" s="14" t="s">
        <v>6</v>
      </c>
      <c r="DE4" s="14" t="s">
        <v>6</v>
      </c>
      <c r="DF4" s="14" t="s">
        <v>6</v>
      </c>
      <c r="DG4" s="14" t="s">
        <v>13</v>
      </c>
      <c r="DH4" s="14" t="s">
        <v>6</v>
      </c>
      <c r="DI4" s="14" t="s">
        <v>6</v>
      </c>
      <c r="DJ4" s="14" t="s">
        <v>6</v>
      </c>
      <c r="DK4" s="14" t="s">
        <v>6</v>
      </c>
      <c r="DL4" s="14" t="s">
        <v>6</v>
      </c>
      <c r="DM4" s="14" t="s">
        <v>6</v>
      </c>
      <c r="DN4" s="14" t="s">
        <v>6</v>
      </c>
      <c r="DO4" s="14" t="s">
        <v>6</v>
      </c>
      <c r="DP4" s="14" t="s">
        <v>6</v>
      </c>
      <c r="DQ4" s="14" t="s">
        <v>6</v>
      </c>
      <c r="DR4" s="14" t="s">
        <v>6</v>
      </c>
      <c r="DS4" s="14" t="s">
        <v>14</v>
      </c>
      <c r="DT4" s="14" t="s">
        <v>6</v>
      </c>
      <c r="DU4" s="14" t="s">
        <v>6</v>
      </c>
      <c r="DV4" s="14" t="s">
        <v>6</v>
      </c>
      <c r="DW4" s="14" t="s">
        <v>6</v>
      </c>
      <c r="DX4" s="14" t="s">
        <v>6</v>
      </c>
      <c r="DY4" s="14" t="s">
        <v>6</v>
      </c>
      <c r="DZ4" s="14" t="s">
        <v>6</v>
      </c>
      <c r="EA4" s="14" t="s">
        <v>6</v>
      </c>
      <c r="EB4" s="14" t="s">
        <v>6</v>
      </c>
      <c r="EC4" s="14" t="s">
        <v>6</v>
      </c>
      <c r="ED4" s="14" t="s">
        <v>6</v>
      </c>
      <c r="EE4" s="14" t="s">
        <v>15</v>
      </c>
      <c r="EF4" s="14" t="s">
        <v>6</v>
      </c>
      <c r="EG4" s="14" t="s">
        <v>6</v>
      </c>
      <c r="EH4" s="14" t="s">
        <v>6</v>
      </c>
      <c r="EI4" s="14" t="s">
        <v>6</v>
      </c>
      <c r="EJ4" s="14" t="s">
        <v>6</v>
      </c>
      <c r="EK4" s="14" t="s">
        <v>6</v>
      </c>
      <c r="EL4" s="14" t="s">
        <v>6</v>
      </c>
      <c r="EM4" s="14" t="s">
        <v>6</v>
      </c>
      <c r="EN4" s="14" t="s">
        <v>6</v>
      </c>
      <c r="EO4" s="14" t="s">
        <v>6</v>
      </c>
      <c r="EP4" s="14" t="s">
        <v>6</v>
      </c>
      <c r="EQ4" s="14" t="s">
        <v>16</v>
      </c>
      <c r="ER4" s="14" t="s">
        <v>6</v>
      </c>
      <c r="ES4" s="14" t="s">
        <v>6</v>
      </c>
      <c r="ET4" s="14" t="s">
        <v>6</v>
      </c>
      <c r="EU4" s="14" t="s">
        <v>6</v>
      </c>
      <c r="EV4" s="14" t="s">
        <v>6</v>
      </c>
      <c r="EW4" s="14" t="s">
        <v>6</v>
      </c>
      <c r="EX4" s="14" t="s">
        <v>6</v>
      </c>
      <c r="EY4" s="14" t="s">
        <v>6</v>
      </c>
      <c r="EZ4" s="14" t="s">
        <v>6</v>
      </c>
      <c r="FA4" s="14" t="s">
        <v>6</v>
      </c>
      <c r="FB4" s="14" t="s">
        <v>6</v>
      </c>
      <c r="FC4" s="14" t="s">
        <v>17</v>
      </c>
      <c r="FD4" s="14" t="s">
        <v>6</v>
      </c>
      <c r="FE4" s="14" t="s">
        <v>6</v>
      </c>
      <c r="FF4" s="14" t="s">
        <v>6</v>
      </c>
      <c r="FG4" s="14" t="s">
        <v>6</v>
      </c>
      <c r="FH4" s="14" t="s">
        <v>6</v>
      </c>
      <c r="FI4" s="14" t="s">
        <v>6</v>
      </c>
      <c r="FJ4" s="14" t="s">
        <v>6</v>
      </c>
      <c r="FK4" s="14" t="s">
        <v>6</v>
      </c>
      <c r="FL4" s="14" t="s">
        <v>6</v>
      </c>
      <c r="FM4" s="14" t="s">
        <v>6</v>
      </c>
      <c r="FN4" s="14" t="s">
        <v>6</v>
      </c>
      <c r="FO4" s="14" t="s">
        <v>18</v>
      </c>
      <c r="FP4" s="14" t="s">
        <v>6</v>
      </c>
      <c r="FQ4" s="14" t="s">
        <v>6</v>
      </c>
      <c r="FR4" s="14" t="s">
        <v>6</v>
      </c>
      <c r="FS4" s="14" t="s">
        <v>6</v>
      </c>
      <c r="FT4" s="14" t="s">
        <v>6</v>
      </c>
      <c r="FU4" s="14" t="s">
        <v>6</v>
      </c>
      <c r="FV4" s="14" t="s">
        <v>6</v>
      </c>
      <c r="FW4" s="14" t="s">
        <v>6</v>
      </c>
      <c r="FX4" s="14" t="s">
        <v>6</v>
      </c>
      <c r="FY4" s="14" t="s">
        <v>6</v>
      </c>
      <c r="FZ4" s="14" t="s">
        <v>6</v>
      </c>
      <c r="GA4" s="14" t="s">
        <v>5</v>
      </c>
      <c r="GB4" s="14" t="s">
        <v>6</v>
      </c>
      <c r="GC4" s="14" t="s">
        <v>6</v>
      </c>
      <c r="GD4" s="14" t="s">
        <v>6</v>
      </c>
      <c r="GE4" s="14" t="s">
        <v>6</v>
      </c>
      <c r="GF4" s="14" t="s">
        <v>6</v>
      </c>
      <c r="GG4" s="14" t="s">
        <v>6</v>
      </c>
      <c r="GH4" s="14" t="s">
        <v>6</v>
      </c>
      <c r="GI4" s="14" t="s">
        <v>6</v>
      </c>
      <c r="GJ4" s="14" t="s">
        <v>6</v>
      </c>
      <c r="GK4" s="14" t="s">
        <v>6</v>
      </c>
      <c r="GL4" s="14" t="s">
        <v>6</v>
      </c>
      <c r="GM4" s="14" t="s">
        <v>7</v>
      </c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 t="s">
        <v>8</v>
      </c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 t="s">
        <v>9</v>
      </c>
      <c r="HL4" s="14"/>
      <c r="HM4" s="14"/>
      <c r="HN4" s="14"/>
      <c r="HO4" s="14"/>
      <c r="HP4" s="14"/>
      <c r="HQ4" s="14"/>
      <c r="HR4" s="14"/>
      <c r="HS4" s="14"/>
    </row>
    <row r="5" spans="2:227" s="28" customFormat="1" ht="14.25" x14ac:dyDescent="0.2">
      <c r="B5" s="28" t="s">
        <v>345</v>
      </c>
      <c r="C5" s="28">
        <v>91.581999999999994</v>
      </c>
      <c r="D5" s="28">
        <v>88.001999999999995</v>
      </c>
      <c r="E5" s="28">
        <v>83.316999999999993</v>
      </c>
      <c r="F5" s="28">
        <v>82.394000000000005</v>
      </c>
      <c r="G5" s="28">
        <v>79.44</v>
      </c>
      <c r="H5" s="28">
        <v>77.099000000000004</v>
      </c>
      <c r="I5" s="28">
        <v>78.400999999999996</v>
      </c>
      <c r="J5" s="28">
        <v>73.751999999999995</v>
      </c>
      <c r="K5" s="28">
        <v>70.941999999999993</v>
      </c>
      <c r="L5" s="28">
        <v>67.552999999999997</v>
      </c>
      <c r="M5" s="28">
        <v>64.042000000000002</v>
      </c>
      <c r="N5" s="28">
        <v>62.584000000000003</v>
      </c>
      <c r="O5" s="28">
        <v>59.104999999999997</v>
      </c>
      <c r="P5" s="28">
        <v>55.28</v>
      </c>
      <c r="Q5" s="28">
        <v>52.823999999999998</v>
      </c>
      <c r="R5" s="28">
        <v>50.518000000000001</v>
      </c>
      <c r="S5" s="28">
        <v>48.192999999999998</v>
      </c>
      <c r="T5" s="28">
        <v>47.902999999999999</v>
      </c>
      <c r="U5" s="28">
        <v>50.789000000000001</v>
      </c>
      <c r="V5" s="28">
        <v>49.447000000000003</v>
      </c>
      <c r="W5" s="28">
        <v>50.578000000000003</v>
      </c>
      <c r="X5" s="28">
        <v>52.936999999999998</v>
      </c>
      <c r="Y5" s="28">
        <v>57.082999999999998</v>
      </c>
      <c r="Z5" s="28">
        <v>62.341999999999999</v>
      </c>
      <c r="AA5" s="28">
        <v>67.641000000000005</v>
      </c>
      <c r="AB5" s="28">
        <v>75.41</v>
      </c>
      <c r="AC5" s="28">
        <v>83.727999999999994</v>
      </c>
      <c r="AD5" s="28">
        <v>94.271000000000001</v>
      </c>
      <c r="AE5" s="28">
        <v>99.033000000000001</v>
      </c>
      <c r="AF5" s="28">
        <v>106.188</v>
      </c>
      <c r="AG5" s="28">
        <v>108.03100000000001</v>
      </c>
      <c r="AH5" s="28">
        <v>112.116</v>
      </c>
      <c r="AI5" s="28">
        <v>117.124</v>
      </c>
      <c r="AJ5" s="28">
        <v>121.11499999999999</v>
      </c>
      <c r="AK5" s="28">
        <v>123.19499999999999</v>
      </c>
      <c r="AL5" s="28">
        <v>123.008</v>
      </c>
      <c r="AM5" s="28">
        <v>126.47</v>
      </c>
      <c r="AN5" s="28">
        <v>130.09</v>
      </c>
      <c r="AO5" s="28">
        <v>130.797</v>
      </c>
      <c r="AP5" s="28">
        <v>129.315</v>
      </c>
      <c r="AQ5" s="28">
        <v>130.60400000000001</v>
      </c>
      <c r="AR5" s="28">
        <v>131.19900000000001</v>
      </c>
      <c r="AS5" s="28">
        <v>130.251</v>
      </c>
      <c r="AT5" s="28">
        <v>131.03399999999999</v>
      </c>
      <c r="AU5" s="28">
        <v>132.68600000000001</v>
      </c>
      <c r="AV5" s="28">
        <v>132.32</v>
      </c>
      <c r="AW5" s="28">
        <v>131.678</v>
      </c>
      <c r="AX5" s="28">
        <v>131.23599999999999</v>
      </c>
      <c r="AY5" s="28">
        <v>130.61799999999999</v>
      </c>
      <c r="AZ5" s="28">
        <v>128.16800000000001</v>
      </c>
      <c r="BA5" s="28">
        <v>127.26600000000001</v>
      </c>
      <c r="BB5" s="28">
        <v>125.411</v>
      </c>
      <c r="BC5" s="28">
        <v>127.765</v>
      </c>
      <c r="BD5" s="28">
        <v>127.959</v>
      </c>
      <c r="BE5" s="28">
        <v>127.11199999999999</v>
      </c>
      <c r="BF5" s="28">
        <v>127.88800000000001</v>
      </c>
      <c r="BG5" s="28">
        <v>127.99</v>
      </c>
      <c r="BH5" s="28">
        <v>127.248</v>
      </c>
      <c r="BI5" s="28">
        <v>127.227</v>
      </c>
      <c r="BJ5" s="28">
        <v>125.095</v>
      </c>
      <c r="BK5" s="28">
        <v>126.66200000000001</v>
      </c>
      <c r="BL5" s="28">
        <v>130.09299999999999</v>
      </c>
      <c r="BM5" s="28">
        <v>130.42699999999999</v>
      </c>
      <c r="BN5" s="28">
        <v>131.75200000000001</v>
      </c>
      <c r="BO5" s="28">
        <v>133.46</v>
      </c>
      <c r="BP5" s="28">
        <v>131.67099999999999</v>
      </c>
      <c r="BQ5" s="28">
        <v>128.31899999999999</v>
      </c>
      <c r="BR5" s="28">
        <v>129.31800000000001</v>
      </c>
      <c r="BS5" s="28">
        <v>128.55199999999999</v>
      </c>
      <c r="BT5" s="28">
        <v>127.279</v>
      </c>
      <c r="BU5" s="28">
        <v>126.226</v>
      </c>
      <c r="BV5" s="28">
        <v>126.51900000000001</v>
      </c>
      <c r="BW5" s="28">
        <v>120.968</v>
      </c>
      <c r="BX5" s="28">
        <v>116.82299999999999</v>
      </c>
      <c r="BY5" s="28">
        <v>116.59699999999999</v>
      </c>
      <c r="BZ5" s="28">
        <v>116.322</v>
      </c>
      <c r="CA5" s="28">
        <v>111.221</v>
      </c>
      <c r="CB5" s="28">
        <v>107.625</v>
      </c>
      <c r="CC5" s="28">
        <v>104.136</v>
      </c>
      <c r="CD5" s="28">
        <v>102.56100000000001</v>
      </c>
      <c r="CE5" s="28">
        <v>101.075</v>
      </c>
      <c r="CF5" s="28">
        <v>100.09099999999999</v>
      </c>
      <c r="CG5" s="28">
        <v>98.653000000000006</v>
      </c>
      <c r="CH5" s="28">
        <v>98.424000000000007</v>
      </c>
      <c r="CI5" s="28">
        <v>97.801000000000002</v>
      </c>
      <c r="CJ5" s="28">
        <v>97.704999999999998</v>
      </c>
      <c r="CK5" s="28">
        <v>96.731999999999999</v>
      </c>
      <c r="CL5" s="28">
        <v>95.489000000000004</v>
      </c>
      <c r="CM5" s="28">
        <v>94.694000000000003</v>
      </c>
      <c r="CN5" s="28">
        <v>94.718000000000004</v>
      </c>
      <c r="CO5" s="28">
        <v>94.135000000000005</v>
      </c>
      <c r="CP5" s="28">
        <v>93.23</v>
      </c>
      <c r="CQ5" s="28">
        <v>91.995000000000005</v>
      </c>
      <c r="CR5" s="28">
        <v>91.488</v>
      </c>
      <c r="CS5" s="28">
        <v>90.866</v>
      </c>
      <c r="CT5" s="28">
        <v>90.421000000000006</v>
      </c>
      <c r="CU5" s="28">
        <v>89.486999999999995</v>
      </c>
      <c r="CV5" s="28">
        <v>90.010999999999996</v>
      </c>
      <c r="CW5" s="28">
        <v>89.528000000000006</v>
      </c>
      <c r="CX5" s="28">
        <v>89.391000000000005</v>
      </c>
      <c r="CY5" s="28">
        <v>88.792000000000002</v>
      </c>
      <c r="CZ5" s="28">
        <v>88.216999999999999</v>
      </c>
      <c r="DA5" s="28">
        <v>85.305000000000007</v>
      </c>
      <c r="DB5" s="28">
        <v>84.673000000000002</v>
      </c>
      <c r="DC5" s="28">
        <v>83.652000000000001</v>
      </c>
      <c r="DD5" s="28">
        <v>82.438000000000002</v>
      </c>
      <c r="DE5" s="28">
        <v>82.22</v>
      </c>
      <c r="DF5" s="28">
        <v>82.17</v>
      </c>
      <c r="DG5" s="28">
        <v>82.62</v>
      </c>
      <c r="DH5" s="28">
        <v>81.453000000000003</v>
      </c>
      <c r="DI5" s="28">
        <v>80.793999999999997</v>
      </c>
      <c r="DJ5" s="28">
        <v>80.605000000000004</v>
      </c>
      <c r="DK5" s="28">
        <v>80.712999999999994</v>
      </c>
      <c r="DL5" s="28">
        <v>79.635000000000005</v>
      </c>
      <c r="DM5" s="28">
        <v>79.837000000000003</v>
      </c>
      <c r="DN5" s="28">
        <v>79.629000000000005</v>
      </c>
      <c r="DO5" s="28">
        <v>79.748999999999995</v>
      </c>
      <c r="DP5" s="28">
        <v>79.703000000000003</v>
      </c>
      <c r="DQ5" s="28">
        <v>79.435000000000002</v>
      </c>
      <c r="DR5" s="28">
        <v>79.091999999999999</v>
      </c>
      <c r="DS5" s="28">
        <v>79.784000000000006</v>
      </c>
      <c r="DT5" s="28">
        <v>79.787000000000006</v>
      </c>
      <c r="DU5" s="28">
        <v>79.59</v>
      </c>
      <c r="DV5" s="28">
        <v>79.647000000000006</v>
      </c>
      <c r="DW5" s="28">
        <v>79.980999999999995</v>
      </c>
      <c r="DX5" s="28">
        <v>80.260000000000005</v>
      </c>
      <c r="DY5" s="28">
        <v>82.296000000000006</v>
      </c>
      <c r="DZ5" s="28">
        <v>82.45</v>
      </c>
      <c r="EA5" s="28">
        <v>82.385999999999996</v>
      </c>
      <c r="EB5" s="28">
        <v>82.475999999999999</v>
      </c>
      <c r="EC5" s="28">
        <v>82.04</v>
      </c>
      <c r="ED5" s="28">
        <v>81.221000000000004</v>
      </c>
      <c r="EE5" s="28">
        <v>80.590999999999994</v>
      </c>
      <c r="EF5" s="28">
        <v>80.021000000000001</v>
      </c>
      <c r="EG5" s="28">
        <v>81.225999999999999</v>
      </c>
      <c r="EH5" s="28">
        <v>80.472999999999999</v>
      </c>
      <c r="EI5" s="28">
        <v>79.617000000000004</v>
      </c>
      <c r="EJ5" s="28">
        <v>78.311000000000007</v>
      </c>
      <c r="EK5" s="28">
        <v>77.825999999999993</v>
      </c>
      <c r="EL5" s="28">
        <v>78.489999999999995</v>
      </c>
      <c r="EM5" s="28">
        <v>78.872</v>
      </c>
      <c r="EN5" s="28">
        <v>79.591999999999999</v>
      </c>
      <c r="EO5" s="28">
        <v>79.537000000000006</v>
      </c>
      <c r="EP5" s="28">
        <v>79.338999999999999</v>
      </c>
      <c r="EQ5" s="28">
        <v>79.097999999999999</v>
      </c>
      <c r="ER5" s="28">
        <v>78.921000000000006</v>
      </c>
      <c r="ES5" s="28">
        <v>78.986999999999995</v>
      </c>
      <c r="ET5" s="28">
        <v>78.932000000000002</v>
      </c>
      <c r="EU5" s="28">
        <v>79.412000000000006</v>
      </c>
      <c r="EV5" s="28">
        <v>80.528000000000006</v>
      </c>
      <c r="EW5" s="28">
        <v>80.795000000000002</v>
      </c>
      <c r="EX5" s="28">
        <v>81.64</v>
      </c>
      <c r="EY5" s="28">
        <v>82.525000000000006</v>
      </c>
      <c r="EZ5" s="28">
        <v>83.356999999999999</v>
      </c>
      <c r="FA5" s="28">
        <v>84.323999999999998</v>
      </c>
      <c r="FB5" s="28">
        <v>84.421999999999997</v>
      </c>
      <c r="FC5" s="28">
        <v>83.816999999999993</v>
      </c>
      <c r="FD5" s="28">
        <v>83.543999999999997</v>
      </c>
      <c r="FE5" s="28">
        <v>95.215000000000003</v>
      </c>
      <c r="FF5" s="28">
        <v>125.35899999999999</v>
      </c>
      <c r="FG5" s="28">
        <v>130.30000000000001</v>
      </c>
      <c r="FH5" s="28">
        <v>126.07899999999999</v>
      </c>
      <c r="FI5" s="28">
        <v>117.761</v>
      </c>
      <c r="FJ5" s="28">
        <v>112.545</v>
      </c>
      <c r="FK5" s="28">
        <v>114.428</v>
      </c>
      <c r="FL5" s="28">
        <v>112.812</v>
      </c>
      <c r="FM5" s="28">
        <v>111.117</v>
      </c>
      <c r="FN5" s="28">
        <v>108.745</v>
      </c>
      <c r="FO5" s="28">
        <v>107.69199999999999</v>
      </c>
      <c r="FP5" s="28">
        <v>110.925</v>
      </c>
      <c r="FQ5" s="28">
        <v>107.913</v>
      </c>
      <c r="FR5" s="28">
        <v>103.17400000000001</v>
      </c>
      <c r="FS5" s="28">
        <v>98.299000000000007</v>
      </c>
      <c r="FT5" s="28">
        <v>93.25</v>
      </c>
      <c r="FU5" s="28">
        <v>89.908000000000001</v>
      </c>
      <c r="FV5" s="28">
        <v>84.259</v>
      </c>
      <c r="FW5" s="28">
        <v>80.653999999999996</v>
      </c>
      <c r="FX5" s="28">
        <v>75.42</v>
      </c>
      <c r="FY5" s="28">
        <v>69.382999999999996</v>
      </c>
      <c r="FZ5" s="28">
        <v>66.111000000000004</v>
      </c>
      <c r="GA5" s="28">
        <v>65.501999999999995</v>
      </c>
      <c r="GB5" s="28">
        <v>62.905000000000001</v>
      </c>
      <c r="GC5" s="28">
        <v>61.966000000000001</v>
      </c>
      <c r="GD5" s="28">
        <v>61.073</v>
      </c>
      <c r="GE5" s="28">
        <v>59.956000000000003</v>
      </c>
      <c r="GF5" s="28">
        <v>60.640999999999998</v>
      </c>
      <c r="GG5" s="28">
        <v>61.993000000000002</v>
      </c>
      <c r="GH5" s="28">
        <v>61.584000000000003</v>
      </c>
      <c r="GI5" s="28">
        <v>60.881</v>
      </c>
      <c r="GJ5" s="28">
        <v>60.793999999999997</v>
      </c>
      <c r="GK5" s="28">
        <v>62.529000000000003</v>
      </c>
      <c r="GL5" s="28">
        <v>64.191000000000003</v>
      </c>
      <c r="GM5" s="28">
        <v>65.536000000000001</v>
      </c>
      <c r="GN5" s="28">
        <v>66.290999999999997</v>
      </c>
      <c r="GO5" s="28">
        <v>66.751000000000005</v>
      </c>
      <c r="GP5" s="28">
        <v>67.260000000000005</v>
      </c>
      <c r="GQ5" s="28">
        <v>68.435000000000002</v>
      </c>
      <c r="GR5" s="28">
        <v>69.349999999999994</v>
      </c>
      <c r="GS5" s="28">
        <v>69.856999999999999</v>
      </c>
      <c r="GT5" s="28">
        <v>70.858999999999995</v>
      </c>
      <c r="GU5" s="28">
        <v>71.034999999999997</v>
      </c>
      <c r="GV5" s="28">
        <v>71.557000000000002</v>
      </c>
      <c r="GW5" s="28">
        <v>72.212000000000003</v>
      </c>
      <c r="GX5" s="28">
        <v>73.052999999999997</v>
      </c>
      <c r="GY5" s="28">
        <v>73.847999999999999</v>
      </c>
      <c r="GZ5" s="28">
        <v>73.763999999999996</v>
      </c>
      <c r="HA5" s="28">
        <v>73.986000000000004</v>
      </c>
      <c r="HB5" s="28">
        <v>74.271000000000001</v>
      </c>
      <c r="HC5" s="28">
        <v>74.706999999999994</v>
      </c>
      <c r="HD5" s="28">
        <v>74.614999999999995</v>
      </c>
      <c r="HE5" s="28">
        <v>74.775999999999996</v>
      </c>
      <c r="HF5" s="28">
        <v>74.917000000000002</v>
      </c>
      <c r="HG5" s="28">
        <v>75.331999999999994</v>
      </c>
      <c r="HH5" s="28">
        <v>75.222999999999999</v>
      </c>
      <c r="HI5" s="28">
        <v>75.265000000000001</v>
      </c>
      <c r="HJ5" s="28">
        <v>75.188000000000002</v>
      </c>
      <c r="HK5" s="28">
        <v>74.239000000000004</v>
      </c>
      <c r="HL5" s="28">
        <v>74.695999999999998</v>
      </c>
      <c r="HM5" s="28">
        <v>74.819999999999993</v>
      </c>
      <c r="HN5" s="28">
        <v>74.512</v>
      </c>
      <c r="HO5" s="28">
        <v>74.617999999999995</v>
      </c>
      <c r="HP5" s="28">
        <v>75.164000000000001</v>
      </c>
      <c r="HQ5" s="28">
        <v>75.44</v>
      </c>
      <c r="HR5" s="28">
        <v>75.442999999999998</v>
      </c>
      <c r="HS5" s="28">
        <v>75.712999999999994</v>
      </c>
    </row>
    <row r="6" spans="2:227" s="28" customFormat="1" ht="14.25" x14ac:dyDescent="0.2">
      <c r="B6" s="28" t="s">
        <v>347</v>
      </c>
      <c r="C6" s="28">
        <v>28.774999999999999</v>
      </c>
      <c r="D6" s="28">
        <v>28.306999999999999</v>
      </c>
      <c r="E6" s="28">
        <v>27.544</v>
      </c>
      <c r="F6" s="28">
        <v>26.94</v>
      </c>
      <c r="G6" s="28">
        <v>26.163</v>
      </c>
      <c r="H6" s="28">
        <v>25.632000000000001</v>
      </c>
      <c r="I6" s="28">
        <v>25.908000000000001</v>
      </c>
      <c r="J6" s="28">
        <v>25.366</v>
      </c>
      <c r="K6" s="28">
        <v>24.66</v>
      </c>
      <c r="L6" s="28">
        <v>23.95</v>
      </c>
      <c r="M6" s="28">
        <v>23.241</v>
      </c>
      <c r="N6" s="28">
        <v>23.178999999999998</v>
      </c>
      <c r="O6" s="28">
        <v>22.07</v>
      </c>
      <c r="P6" s="28">
        <v>20.684999999999999</v>
      </c>
      <c r="Q6" s="28">
        <v>19.861000000000001</v>
      </c>
      <c r="R6" s="28">
        <v>19.399999999999999</v>
      </c>
      <c r="S6" s="28">
        <v>19.103000000000002</v>
      </c>
      <c r="T6" s="28">
        <v>18.901</v>
      </c>
      <c r="U6" s="28">
        <v>19.484000000000002</v>
      </c>
      <c r="V6" s="28">
        <v>19.585000000000001</v>
      </c>
      <c r="W6" s="28">
        <v>20.149000000000001</v>
      </c>
      <c r="X6" s="28">
        <v>20.779</v>
      </c>
      <c r="Y6" s="28">
        <v>21.843</v>
      </c>
      <c r="Z6" s="28">
        <v>22.965</v>
      </c>
      <c r="AA6" s="28">
        <v>23.946000000000002</v>
      </c>
      <c r="AB6" s="28">
        <v>25.617999999999999</v>
      </c>
      <c r="AC6" s="28">
        <v>27.193000000000001</v>
      </c>
      <c r="AD6" s="28">
        <v>28.137</v>
      </c>
      <c r="AE6" s="28">
        <v>28.585999999999999</v>
      </c>
      <c r="AF6" s="28">
        <v>29.417000000000002</v>
      </c>
      <c r="AG6" s="28">
        <v>29.802</v>
      </c>
      <c r="AH6" s="28">
        <v>29.96</v>
      </c>
      <c r="AI6" s="28">
        <v>30.555</v>
      </c>
      <c r="AJ6" s="28">
        <v>31.212</v>
      </c>
      <c r="AK6" s="28">
        <v>31.757000000000001</v>
      </c>
      <c r="AL6" s="28">
        <v>31.861999999999998</v>
      </c>
      <c r="AM6" s="28">
        <v>32.340000000000003</v>
      </c>
      <c r="AN6" s="28">
        <v>32.603999999999999</v>
      </c>
      <c r="AO6" s="28">
        <v>32.78</v>
      </c>
      <c r="AP6" s="28">
        <v>32.929000000000002</v>
      </c>
      <c r="AQ6" s="28">
        <v>33.277999999999999</v>
      </c>
      <c r="AR6" s="28">
        <v>33.280999999999999</v>
      </c>
      <c r="AS6" s="28">
        <v>32.923999999999999</v>
      </c>
      <c r="AT6" s="28">
        <v>35.305</v>
      </c>
      <c r="AU6" s="28">
        <v>34.534999999999997</v>
      </c>
      <c r="AV6" s="28">
        <v>33.825000000000003</v>
      </c>
      <c r="AW6" s="28">
        <v>33.243000000000002</v>
      </c>
      <c r="AX6" s="28">
        <v>33.094999999999999</v>
      </c>
      <c r="AY6" s="28">
        <v>32.777000000000001</v>
      </c>
      <c r="AZ6" s="28">
        <v>32.180999999999997</v>
      </c>
      <c r="BA6" s="28">
        <v>31.774000000000001</v>
      </c>
      <c r="BB6" s="28">
        <v>32.180999999999997</v>
      </c>
      <c r="BC6" s="28">
        <v>32.463999999999999</v>
      </c>
      <c r="BD6" s="28">
        <v>32.85</v>
      </c>
      <c r="BE6" s="28">
        <v>32.137</v>
      </c>
      <c r="BF6" s="28">
        <v>31.869</v>
      </c>
      <c r="BG6" s="28">
        <v>31.974</v>
      </c>
      <c r="BH6" s="28">
        <v>31.975000000000001</v>
      </c>
      <c r="BI6" s="28">
        <v>31.759</v>
      </c>
      <c r="BJ6" s="28">
        <v>31.594000000000001</v>
      </c>
      <c r="BK6" s="28">
        <v>32.067</v>
      </c>
      <c r="BL6" s="28">
        <v>32.404000000000003</v>
      </c>
      <c r="BM6" s="28">
        <v>32.545000000000002</v>
      </c>
      <c r="BN6" s="28">
        <v>32.966000000000001</v>
      </c>
      <c r="BO6" s="28">
        <v>32.866</v>
      </c>
      <c r="BP6" s="28">
        <v>32.804000000000002</v>
      </c>
      <c r="BQ6" s="28">
        <v>33.106999999999999</v>
      </c>
      <c r="BR6" s="28">
        <v>33.159999999999997</v>
      </c>
      <c r="BS6" s="28">
        <v>33.67</v>
      </c>
      <c r="BT6" s="28">
        <v>33.640999999999998</v>
      </c>
      <c r="BU6" s="28">
        <v>34.069000000000003</v>
      </c>
      <c r="BV6" s="28">
        <v>34.698</v>
      </c>
      <c r="BW6" s="28">
        <v>37.054000000000002</v>
      </c>
      <c r="BX6" s="28">
        <v>39.97</v>
      </c>
      <c r="BY6" s="28">
        <v>41.982999999999997</v>
      </c>
      <c r="BZ6" s="28">
        <v>43.418999999999997</v>
      </c>
      <c r="CA6" s="28">
        <v>44.841999999999999</v>
      </c>
      <c r="CB6" s="28">
        <v>46.798999999999999</v>
      </c>
      <c r="CC6" s="28">
        <v>47.747</v>
      </c>
      <c r="CD6" s="28">
        <v>48.621000000000002</v>
      </c>
      <c r="CE6" s="28">
        <v>49.316000000000003</v>
      </c>
      <c r="CF6" s="28">
        <v>49.808</v>
      </c>
      <c r="CG6" s="28">
        <v>50.06</v>
      </c>
      <c r="CH6" s="28">
        <v>49.417000000000002</v>
      </c>
      <c r="CI6" s="28">
        <v>42.828000000000003</v>
      </c>
      <c r="CJ6" s="28">
        <v>41.911000000000001</v>
      </c>
      <c r="CK6" s="28">
        <v>41.106000000000002</v>
      </c>
      <c r="CL6" s="28">
        <v>40.381</v>
      </c>
      <c r="CM6" s="28">
        <v>40.201000000000001</v>
      </c>
      <c r="CN6" s="28">
        <v>40.064999999999998</v>
      </c>
      <c r="CO6" s="28">
        <v>39.695</v>
      </c>
      <c r="CP6" s="28">
        <v>39.558999999999997</v>
      </c>
      <c r="CQ6" s="28">
        <v>39.487000000000002</v>
      </c>
      <c r="CR6" s="28">
        <v>39.311999999999998</v>
      </c>
      <c r="CS6" s="28">
        <v>39.066000000000003</v>
      </c>
      <c r="CT6" s="28">
        <v>38.741999999999997</v>
      </c>
      <c r="CU6" s="28">
        <v>38.773000000000003</v>
      </c>
      <c r="CV6" s="28">
        <v>38.575000000000003</v>
      </c>
      <c r="CW6" s="28">
        <v>38.161000000000001</v>
      </c>
      <c r="CX6" s="28">
        <v>38.387999999999998</v>
      </c>
      <c r="CY6" s="28">
        <v>38.299999999999997</v>
      </c>
      <c r="CZ6" s="28">
        <v>37.866999999999997</v>
      </c>
      <c r="DA6" s="28">
        <v>37.54</v>
      </c>
      <c r="DB6" s="28">
        <v>37.109000000000002</v>
      </c>
      <c r="DC6" s="28">
        <v>36.753</v>
      </c>
      <c r="DD6" s="28">
        <v>36.487000000000002</v>
      </c>
      <c r="DE6" s="28">
        <v>35.674999999999997</v>
      </c>
      <c r="DF6" s="28">
        <v>34.887</v>
      </c>
      <c r="DG6" s="28">
        <v>34.118000000000002</v>
      </c>
      <c r="DH6" s="28">
        <v>33.518999999999998</v>
      </c>
      <c r="DI6" s="28">
        <v>33.136000000000003</v>
      </c>
      <c r="DJ6" s="28">
        <v>32.622</v>
      </c>
      <c r="DK6" s="28">
        <v>32.326999999999998</v>
      </c>
      <c r="DL6" s="28">
        <v>31.957000000000001</v>
      </c>
      <c r="DM6" s="28">
        <v>31.84</v>
      </c>
      <c r="DN6" s="28">
        <v>31.509</v>
      </c>
      <c r="DO6" s="28">
        <v>31.521000000000001</v>
      </c>
      <c r="DP6" s="28">
        <v>32.244</v>
      </c>
      <c r="DQ6" s="28">
        <v>33.747</v>
      </c>
      <c r="DR6" s="28">
        <v>35.258000000000003</v>
      </c>
      <c r="DS6" s="28">
        <v>36.582000000000001</v>
      </c>
      <c r="DT6" s="28">
        <v>36.655000000000001</v>
      </c>
      <c r="DU6" s="28">
        <v>36.707999999999998</v>
      </c>
      <c r="DV6" s="28">
        <v>36.975999999999999</v>
      </c>
      <c r="DW6" s="28">
        <v>36.816000000000003</v>
      </c>
      <c r="DX6" s="28">
        <v>36.523000000000003</v>
      </c>
      <c r="DY6" s="28">
        <v>36.722000000000001</v>
      </c>
      <c r="DZ6" s="28">
        <v>35.957000000000001</v>
      </c>
      <c r="EA6" s="28">
        <v>35.124000000000002</v>
      </c>
      <c r="EB6" s="28">
        <v>34.305</v>
      </c>
      <c r="EC6" s="28">
        <v>33.28</v>
      </c>
      <c r="ED6" s="28">
        <v>32.591000000000001</v>
      </c>
      <c r="EE6" s="28">
        <v>31.936</v>
      </c>
      <c r="EF6" s="28">
        <v>31.07</v>
      </c>
      <c r="EG6" s="28">
        <v>30.661000000000001</v>
      </c>
      <c r="EH6" s="28">
        <v>30.263999999999999</v>
      </c>
      <c r="EI6" s="28">
        <v>29.690999999999999</v>
      </c>
      <c r="EJ6" s="28">
        <v>29.059000000000001</v>
      </c>
      <c r="EK6" s="28">
        <v>28.318000000000001</v>
      </c>
      <c r="EL6" s="28">
        <v>27.943999999999999</v>
      </c>
      <c r="EM6" s="28">
        <v>27.622</v>
      </c>
      <c r="EN6" s="28">
        <v>26.988</v>
      </c>
      <c r="EO6" s="28">
        <v>26.366</v>
      </c>
      <c r="EP6" s="28">
        <v>25.946999999999999</v>
      </c>
      <c r="EQ6" s="28">
        <v>25.25</v>
      </c>
      <c r="ER6" s="28">
        <v>24.763999999999999</v>
      </c>
      <c r="ES6" s="28">
        <v>24.346</v>
      </c>
      <c r="ET6" s="28">
        <v>23.722000000000001</v>
      </c>
      <c r="EU6" s="28">
        <v>23.436</v>
      </c>
      <c r="EV6" s="28">
        <v>23.387</v>
      </c>
      <c r="EW6" s="28">
        <v>22.914000000000001</v>
      </c>
      <c r="EX6" s="28">
        <v>22.728999999999999</v>
      </c>
      <c r="EY6" s="28">
        <v>22.515999999999998</v>
      </c>
      <c r="EZ6" s="28">
        <v>22.408999999999999</v>
      </c>
      <c r="FA6" s="28">
        <v>22.364000000000001</v>
      </c>
      <c r="FB6" s="28">
        <v>21.94</v>
      </c>
      <c r="FC6" s="28">
        <v>21.186</v>
      </c>
      <c r="FD6" s="28">
        <v>20.274000000000001</v>
      </c>
      <c r="FE6" s="28">
        <v>21.056999999999999</v>
      </c>
      <c r="FF6" s="28">
        <v>25.155000000000001</v>
      </c>
      <c r="FG6" s="28">
        <v>27.184000000000001</v>
      </c>
      <c r="FH6" s="28">
        <v>26.71</v>
      </c>
      <c r="FI6" s="28">
        <v>24.675999999999998</v>
      </c>
      <c r="FJ6" s="28">
        <v>22.925999999999998</v>
      </c>
      <c r="FK6" s="28">
        <v>21.591999999999999</v>
      </c>
      <c r="FL6" s="28">
        <v>20.67</v>
      </c>
      <c r="FM6" s="28">
        <v>19.995999999999999</v>
      </c>
      <c r="FN6" s="28">
        <v>19.329000000000001</v>
      </c>
      <c r="FO6" s="28">
        <v>19.683</v>
      </c>
      <c r="FP6" s="28">
        <v>19.628</v>
      </c>
      <c r="FQ6" s="28">
        <v>19.074000000000002</v>
      </c>
      <c r="FR6" s="28">
        <v>18.07</v>
      </c>
      <c r="FS6" s="28">
        <v>16.803999999999998</v>
      </c>
      <c r="FT6" s="28">
        <v>15.314</v>
      </c>
      <c r="FU6" s="28">
        <v>14.093</v>
      </c>
      <c r="FV6" s="28">
        <v>13.388999999999999</v>
      </c>
      <c r="FW6" s="28">
        <v>12.686999999999999</v>
      </c>
      <c r="FX6" s="28">
        <v>12.041</v>
      </c>
      <c r="FY6" s="28">
        <v>11.395</v>
      </c>
      <c r="FZ6" s="28">
        <v>10.582000000000001</v>
      </c>
      <c r="GA6" s="28">
        <v>10.477</v>
      </c>
      <c r="GB6" s="28">
        <v>10.273999999999999</v>
      </c>
      <c r="GC6" s="28">
        <v>10.257</v>
      </c>
      <c r="GD6" s="28">
        <v>11.037000000000001</v>
      </c>
      <c r="GE6" s="28">
        <v>13.462999999999999</v>
      </c>
      <c r="GF6" s="28">
        <v>15.071</v>
      </c>
      <c r="GG6" s="28">
        <v>15.765000000000001</v>
      </c>
      <c r="GH6" s="28">
        <v>15.467000000000001</v>
      </c>
      <c r="GI6" s="28">
        <v>15.215</v>
      </c>
      <c r="GJ6" s="28">
        <v>15.289</v>
      </c>
      <c r="GK6" s="28">
        <v>15.215999999999999</v>
      </c>
      <c r="GL6" s="28">
        <v>15.29</v>
      </c>
      <c r="GM6" s="28">
        <v>15.509</v>
      </c>
      <c r="GN6" s="28">
        <v>15.287000000000001</v>
      </c>
      <c r="GO6" s="28">
        <v>15.03</v>
      </c>
      <c r="GP6" s="28">
        <v>14.97</v>
      </c>
      <c r="GQ6" s="28">
        <v>14.555999999999999</v>
      </c>
      <c r="GR6" s="28">
        <v>13.946999999999999</v>
      </c>
      <c r="GS6" s="28">
        <v>13.728999999999999</v>
      </c>
      <c r="GT6" s="28">
        <v>13.423</v>
      </c>
      <c r="GU6" s="28">
        <v>13.353</v>
      </c>
      <c r="GV6" s="28">
        <v>13.16</v>
      </c>
      <c r="GW6" s="28">
        <v>13.026</v>
      </c>
      <c r="GX6" s="28">
        <v>12.983000000000001</v>
      </c>
      <c r="GY6" s="28">
        <v>12.817</v>
      </c>
      <c r="GZ6" s="28">
        <v>12.664</v>
      </c>
      <c r="HA6" s="28">
        <v>12.584</v>
      </c>
      <c r="HB6" s="28">
        <v>12.426</v>
      </c>
      <c r="HC6" s="28">
        <v>12.345000000000001</v>
      </c>
      <c r="HD6" s="28">
        <v>12.21</v>
      </c>
      <c r="HE6" s="28">
        <v>12.247</v>
      </c>
      <c r="HF6" s="28">
        <v>12.279</v>
      </c>
      <c r="HG6" s="28">
        <v>12.347</v>
      </c>
      <c r="HH6" s="28">
        <v>12.362</v>
      </c>
      <c r="HI6" s="28">
        <v>12.430999999999999</v>
      </c>
      <c r="HJ6" s="28">
        <v>12.494999999999999</v>
      </c>
      <c r="HK6" s="28">
        <v>12.436999999999999</v>
      </c>
      <c r="HL6" s="28">
        <v>12.464</v>
      </c>
      <c r="HM6" s="28">
        <v>12.526999999999999</v>
      </c>
      <c r="HN6" s="28">
        <v>12.422000000000001</v>
      </c>
      <c r="HO6" s="28">
        <v>12.331</v>
      </c>
      <c r="HP6" s="28">
        <v>12.385</v>
      </c>
      <c r="HQ6" s="28">
        <v>12.414999999999999</v>
      </c>
      <c r="HR6" s="28">
        <v>12.627000000000001</v>
      </c>
      <c r="HS6" s="28">
        <v>12.65</v>
      </c>
    </row>
    <row r="7" spans="2:227" s="28" customFormat="1" ht="14.25" x14ac:dyDescent="0.2">
      <c r="B7" s="30" t="s">
        <v>348</v>
      </c>
      <c r="C7" s="33">
        <v>4.3</v>
      </c>
      <c r="D7" s="33">
        <v>4.2</v>
      </c>
      <c r="E7" s="33">
        <v>4</v>
      </c>
      <c r="F7" s="33">
        <v>3.9</v>
      </c>
      <c r="G7" s="33">
        <v>3.8</v>
      </c>
      <c r="H7" s="33">
        <v>3.7</v>
      </c>
      <c r="I7" s="33">
        <v>3.7</v>
      </c>
      <c r="J7" s="33">
        <v>3.5</v>
      </c>
      <c r="K7" s="33">
        <v>3.4</v>
      </c>
      <c r="L7" s="33">
        <v>3.3</v>
      </c>
      <c r="M7" s="33">
        <v>3.1</v>
      </c>
      <c r="N7" s="33">
        <v>3.1</v>
      </c>
      <c r="O7" s="33">
        <v>2.9</v>
      </c>
      <c r="P7" s="33">
        <v>2.7</v>
      </c>
      <c r="Q7" s="33">
        <v>2.6</v>
      </c>
      <c r="R7" s="33">
        <v>2.5</v>
      </c>
      <c r="S7" s="33">
        <v>2.4</v>
      </c>
      <c r="T7" s="33">
        <v>2.4</v>
      </c>
      <c r="U7" s="33">
        <v>2.5</v>
      </c>
      <c r="V7" s="33">
        <v>2.5</v>
      </c>
      <c r="W7" s="33">
        <v>2.6</v>
      </c>
      <c r="X7" s="33">
        <v>2.7</v>
      </c>
      <c r="Y7" s="33">
        <v>2.9</v>
      </c>
      <c r="Z7" s="33">
        <v>3.1</v>
      </c>
      <c r="AA7" s="33">
        <v>3.4</v>
      </c>
      <c r="AB7" s="33">
        <v>3.7</v>
      </c>
      <c r="AC7" s="33">
        <v>4.0999999999999996</v>
      </c>
      <c r="AD7" s="33">
        <v>4.5</v>
      </c>
      <c r="AE7" s="33">
        <v>4.7</v>
      </c>
      <c r="AF7" s="33">
        <v>5</v>
      </c>
      <c r="AG7" s="33">
        <v>5.0999999999999996</v>
      </c>
      <c r="AH7" s="33">
        <v>5.2</v>
      </c>
      <c r="AI7" s="33">
        <v>5.4</v>
      </c>
      <c r="AJ7" s="33">
        <v>5.6</v>
      </c>
      <c r="AK7" s="33">
        <v>5.7</v>
      </c>
      <c r="AL7" s="33">
        <v>5.7</v>
      </c>
      <c r="AM7" s="33">
        <v>5.9</v>
      </c>
      <c r="AN7" s="33">
        <v>6</v>
      </c>
      <c r="AO7" s="33">
        <v>6.1</v>
      </c>
      <c r="AP7" s="33">
        <v>6</v>
      </c>
      <c r="AQ7" s="33">
        <v>6.1</v>
      </c>
      <c r="AR7" s="33">
        <v>6.1</v>
      </c>
      <c r="AS7" s="33">
        <v>6.1</v>
      </c>
      <c r="AT7" s="33">
        <v>6.2</v>
      </c>
      <c r="AU7" s="33">
        <v>6.2</v>
      </c>
      <c r="AV7" s="33">
        <v>6.2</v>
      </c>
      <c r="AW7" s="33">
        <v>6.1</v>
      </c>
      <c r="AX7" s="33">
        <v>6.1</v>
      </c>
      <c r="AY7" s="33">
        <v>6.1</v>
      </c>
      <c r="AZ7" s="33">
        <v>6</v>
      </c>
      <c r="BA7" s="33">
        <v>5.9</v>
      </c>
      <c r="BB7" s="33">
        <v>5.9</v>
      </c>
      <c r="BC7" s="33">
        <v>6</v>
      </c>
      <c r="BD7" s="33">
        <v>6</v>
      </c>
      <c r="BE7" s="33">
        <v>5.9</v>
      </c>
      <c r="BF7" s="33">
        <v>6</v>
      </c>
      <c r="BG7" s="33">
        <v>6</v>
      </c>
      <c r="BH7" s="33">
        <v>5.9</v>
      </c>
      <c r="BI7" s="33">
        <v>5.9</v>
      </c>
      <c r="BJ7" s="33">
        <v>5.9</v>
      </c>
      <c r="BK7" s="33">
        <v>6</v>
      </c>
      <c r="BL7" s="33">
        <v>6.1</v>
      </c>
      <c r="BM7" s="33">
        <v>6.1</v>
      </c>
      <c r="BN7" s="33">
        <v>6.2</v>
      </c>
      <c r="BO7" s="33">
        <v>6.2</v>
      </c>
      <c r="BP7" s="33">
        <v>6.2</v>
      </c>
      <c r="BQ7" s="33">
        <v>6.1</v>
      </c>
      <c r="BR7" s="33">
        <v>6.1</v>
      </c>
      <c r="BS7" s="33">
        <v>6.1</v>
      </c>
      <c r="BT7" s="33">
        <v>6</v>
      </c>
      <c r="BU7" s="33">
        <v>6</v>
      </c>
      <c r="BV7" s="33">
        <v>6</v>
      </c>
      <c r="BW7" s="33">
        <v>5.9</v>
      </c>
      <c r="BX7" s="33">
        <v>5.9</v>
      </c>
      <c r="BY7" s="33">
        <v>6</v>
      </c>
      <c r="BZ7" s="33">
        <v>6</v>
      </c>
      <c r="CA7" s="33">
        <v>5.9</v>
      </c>
      <c r="CB7" s="33">
        <v>5.8</v>
      </c>
      <c r="CC7" s="33">
        <v>5.7</v>
      </c>
      <c r="CD7" s="33">
        <v>5.7</v>
      </c>
      <c r="CE7" s="33">
        <v>5.6</v>
      </c>
      <c r="CF7" s="33">
        <v>5.6</v>
      </c>
      <c r="CG7" s="33">
        <v>5.6</v>
      </c>
      <c r="CH7" s="33">
        <v>5.6</v>
      </c>
      <c r="CI7" s="33">
        <v>5.3</v>
      </c>
      <c r="CJ7" s="33">
        <v>5.2</v>
      </c>
      <c r="CK7" s="33">
        <v>5.2</v>
      </c>
      <c r="CL7" s="33">
        <v>5.0999999999999996</v>
      </c>
      <c r="CM7" s="33">
        <v>5.0999999999999996</v>
      </c>
      <c r="CN7" s="33">
        <v>5.0999999999999996</v>
      </c>
      <c r="CO7" s="33">
        <v>5</v>
      </c>
      <c r="CP7" s="33">
        <v>5</v>
      </c>
      <c r="CQ7" s="33">
        <v>4.9000000000000004</v>
      </c>
      <c r="CR7" s="33">
        <v>4.9000000000000004</v>
      </c>
      <c r="CS7" s="33">
        <v>4.9000000000000004</v>
      </c>
      <c r="CT7" s="33">
        <v>4.8</v>
      </c>
      <c r="CU7" s="33">
        <v>4.8</v>
      </c>
      <c r="CV7" s="33">
        <v>4.8</v>
      </c>
      <c r="CW7" s="33">
        <v>4.7</v>
      </c>
      <c r="CX7" s="33">
        <v>4.7</v>
      </c>
      <c r="CY7" s="33">
        <v>4.7</v>
      </c>
      <c r="CZ7" s="33">
        <v>4.7</v>
      </c>
      <c r="DA7" s="33">
        <v>4.5999999999999996</v>
      </c>
      <c r="DB7" s="33">
        <v>4.5</v>
      </c>
      <c r="DC7" s="33">
        <v>4.5</v>
      </c>
      <c r="DD7" s="33">
        <v>4.4000000000000004</v>
      </c>
      <c r="DE7" s="33">
        <v>4.4000000000000004</v>
      </c>
      <c r="DF7" s="33">
        <v>4.3</v>
      </c>
      <c r="DG7" s="33">
        <v>4.3</v>
      </c>
      <c r="DH7" s="33">
        <v>4.2</v>
      </c>
      <c r="DI7" s="33">
        <v>4.2</v>
      </c>
      <c r="DJ7" s="33">
        <v>4.0999999999999996</v>
      </c>
      <c r="DK7" s="33">
        <v>4.0999999999999996</v>
      </c>
      <c r="DL7" s="33">
        <v>4.0999999999999996</v>
      </c>
      <c r="DM7" s="33">
        <v>4.0999999999999996</v>
      </c>
      <c r="DN7" s="33">
        <v>4.0999999999999996</v>
      </c>
      <c r="DO7" s="33">
        <v>4.0999999999999996</v>
      </c>
      <c r="DP7" s="33">
        <v>4.0999999999999996</v>
      </c>
      <c r="DQ7" s="33">
        <v>4.0999999999999996</v>
      </c>
      <c r="DR7" s="33">
        <v>4.2</v>
      </c>
      <c r="DS7" s="33">
        <v>4.2</v>
      </c>
      <c r="DT7" s="33">
        <v>4.2</v>
      </c>
      <c r="DU7" s="33">
        <v>4.2</v>
      </c>
      <c r="DV7" s="33">
        <v>4.2</v>
      </c>
      <c r="DW7" s="33">
        <v>4.2</v>
      </c>
      <c r="DX7" s="33">
        <v>4.2</v>
      </c>
      <c r="DY7" s="33">
        <v>4.3</v>
      </c>
      <c r="DZ7" s="33">
        <v>4.3</v>
      </c>
      <c r="EA7" s="33">
        <v>4.2</v>
      </c>
      <c r="EB7" s="33">
        <v>4.2</v>
      </c>
      <c r="EC7" s="33">
        <v>4.2</v>
      </c>
      <c r="ED7" s="33">
        <v>4.0999999999999996</v>
      </c>
      <c r="EE7" s="33">
        <v>4</v>
      </c>
      <c r="EF7" s="33">
        <v>4</v>
      </c>
      <c r="EG7" s="33">
        <v>4</v>
      </c>
      <c r="EH7" s="33">
        <v>3.9</v>
      </c>
      <c r="EI7" s="33">
        <v>3.9</v>
      </c>
      <c r="EJ7" s="33">
        <v>3.8</v>
      </c>
      <c r="EK7" s="33">
        <v>3.8</v>
      </c>
      <c r="EL7" s="33">
        <v>3.8</v>
      </c>
      <c r="EM7" s="33">
        <v>3.8</v>
      </c>
      <c r="EN7" s="33">
        <v>3.8</v>
      </c>
      <c r="EO7" s="33">
        <v>3.8</v>
      </c>
      <c r="EP7" s="33">
        <v>3.7</v>
      </c>
      <c r="EQ7" s="33">
        <v>3.7</v>
      </c>
      <c r="ER7" s="33">
        <v>3.6</v>
      </c>
      <c r="ES7" s="33">
        <v>3.6</v>
      </c>
      <c r="ET7" s="33">
        <v>3.6</v>
      </c>
      <c r="EU7" s="33">
        <v>3.6</v>
      </c>
      <c r="EV7" s="33">
        <v>3.7</v>
      </c>
      <c r="EW7" s="33">
        <v>3.6</v>
      </c>
      <c r="EX7" s="33">
        <v>3.7</v>
      </c>
      <c r="EY7" s="33">
        <v>3.7</v>
      </c>
      <c r="EZ7" s="33">
        <v>3.7</v>
      </c>
      <c r="FA7" s="33">
        <v>3.8</v>
      </c>
      <c r="FB7" s="33">
        <v>3.7</v>
      </c>
      <c r="FC7" s="33">
        <v>3.7</v>
      </c>
      <c r="FD7" s="33">
        <v>3.6</v>
      </c>
      <c r="FE7" s="33">
        <v>4.0999999999999996</v>
      </c>
      <c r="FF7" s="33">
        <v>5.3</v>
      </c>
      <c r="FG7" s="33">
        <v>5.5</v>
      </c>
      <c r="FH7" s="33">
        <v>5.3</v>
      </c>
      <c r="FI7" s="33">
        <v>5</v>
      </c>
      <c r="FJ7" s="33">
        <v>4.7</v>
      </c>
      <c r="FK7" s="33">
        <v>4.8</v>
      </c>
      <c r="FL7" s="33">
        <v>4.7</v>
      </c>
      <c r="FM7" s="33">
        <v>4.5999999999999996</v>
      </c>
      <c r="FN7" s="33">
        <v>4.5</v>
      </c>
      <c r="FO7" s="33">
        <v>4.3</v>
      </c>
      <c r="FP7" s="33">
        <v>4.4000000000000004</v>
      </c>
      <c r="FQ7" s="33">
        <v>4.3</v>
      </c>
      <c r="FR7" s="33">
        <v>4.0999999999999996</v>
      </c>
      <c r="FS7" s="33">
        <v>3.9</v>
      </c>
      <c r="FT7" s="33">
        <v>3.7</v>
      </c>
      <c r="FU7" s="33">
        <v>3.5</v>
      </c>
      <c r="FV7" s="33">
        <v>3.3</v>
      </c>
      <c r="FW7" s="33">
        <v>3.2</v>
      </c>
      <c r="FX7" s="33">
        <v>3</v>
      </c>
      <c r="FY7" s="33">
        <v>2.8</v>
      </c>
      <c r="FZ7" s="33">
        <v>2.6</v>
      </c>
      <c r="GA7" s="33">
        <v>2.5</v>
      </c>
      <c r="GB7" s="33">
        <v>2.4</v>
      </c>
      <c r="GC7" s="33">
        <v>2.4</v>
      </c>
      <c r="GD7" s="33">
        <v>2.4</v>
      </c>
      <c r="GE7" s="33">
        <v>2.5</v>
      </c>
      <c r="GF7" s="33">
        <v>2.5</v>
      </c>
      <c r="GG7" s="33">
        <v>2.6</v>
      </c>
      <c r="GH7" s="33">
        <v>2.6</v>
      </c>
      <c r="GI7" s="33">
        <v>2.5</v>
      </c>
      <c r="GJ7" s="33">
        <v>2.5</v>
      </c>
      <c r="GK7" s="33">
        <v>2.6</v>
      </c>
      <c r="GL7" s="33">
        <v>2.7</v>
      </c>
      <c r="GM7" s="33">
        <v>2.7</v>
      </c>
      <c r="GN7" s="33">
        <v>2.7</v>
      </c>
      <c r="GO7" s="33">
        <v>2.7</v>
      </c>
      <c r="GP7" s="33">
        <v>2.7</v>
      </c>
      <c r="GQ7" s="33">
        <v>2.8</v>
      </c>
      <c r="GR7" s="33">
        <v>2.8</v>
      </c>
      <c r="GS7" s="33">
        <v>2.8</v>
      </c>
      <c r="GT7" s="33">
        <v>2.8</v>
      </c>
      <c r="GU7" s="33">
        <v>2.8</v>
      </c>
      <c r="GV7" s="33">
        <v>2.8</v>
      </c>
      <c r="GW7" s="33">
        <v>2.8</v>
      </c>
      <c r="GX7" s="33">
        <v>2.9</v>
      </c>
      <c r="GY7" s="33">
        <v>2.9</v>
      </c>
      <c r="GZ7" s="33">
        <v>2.9</v>
      </c>
      <c r="HA7" s="33">
        <v>2.9</v>
      </c>
      <c r="HB7" s="33">
        <v>2.9</v>
      </c>
      <c r="HC7" s="33">
        <v>2.9</v>
      </c>
      <c r="HD7" s="33">
        <v>2.9</v>
      </c>
      <c r="HE7" s="33">
        <v>2.9</v>
      </c>
      <c r="HF7" s="33">
        <v>2.9</v>
      </c>
      <c r="HG7" s="33">
        <v>2.9</v>
      </c>
      <c r="HH7" s="33">
        <v>2.9</v>
      </c>
      <c r="HI7" s="33">
        <v>2.9</v>
      </c>
      <c r="HJ7" s="33">
        <v>2.9</v>
      </c>
      <c r="HK7" s="33">
        <v>2.9</v>
      </c>
      <c r="HL7" s="33">
        <v>2.9</v>
      </c>
      <c r="HM7" s="33">
        <v>2.9</v>
      </c>
      <c r="HN7" s="33">
        <v>2.9</v>
      </c>
      <c r="HO7" s="33">
        <v>2.9</v>
      </c>
      <c r="HP7" s="33">
        <v>2.9</v>
      </c>
      <c r="HQ7" s="33">
        <v>2.9</v>
      </c>
      <c r="HR7" s="33">
        <v>2.9</v>
      </c>
      <c r="HS7" s="33">
        <v>2.9</v>
      </c>
    </row>
    <row r="8" spans="2:227" x14ac:dyDescent="0.25">
      <c r="B8" s="13" t="s">
        <v>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C224-9FDB-485C-8998-35A974E8BB0A}">
  <dimension ref="B1:HP8"/>
  <sheetViews>
    <sheetView workbookViewId="0">
      <selection activeCell="M20" sqref="M20"/>
    </sheetView>
  </sheetViews>
  <sheetFormatPr defaultColWidth="9.140625" defaultRowHeight="15" x14ac:dyDescent="0.25"/>
  <cols>
    <col min="1" max="1" width="22.140625" style="3" customWidth="1"/>
    <col min="2" max="2" width="52.85546875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8.710937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8.710937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6384" width="9.140625" style="3"/>
  </cols>
  <sheetData>
    <row r="1" spans="2:224" s="1" customFormat="1" ht="37.5" customHeight="1" x14ac:dyDescent="0.2">
      <c r="B1" s="2" t="s">
        <v>354</v>
      </c>
    </row>
    <row r="2" spans="2:224" s="1" customFormat="1" ht="24" customHeight="1" thickBot="1" x14ac:dyDescent="0.25">
      <c r="B2" s="12" t="s">
        <v>349</v>
      </c>
    </row>
    <row r="3" spans="2:224" s="4" customFormat="1" x14ac:dyDescent="0.25"/>
    <row r="4" spans="2:224" x14ac:dyDescent="0.25">
      <c r="B4" s="14" t="s">
        <v>350</v>
      </c>
      <c r="C4" s="14" t="s">
        <v>346</v>
      </c>
      <c r="D4" s="14" t="s">
        <v>6</v>
      </c>
      <c r="E4" s="14" t="s">
        <v>6</v>
      </c>
      <c r="F4" s="14" t="s">
        <v>6</v>
      </c>
      <c r="G4" s="14" t="s">
        <v>6</v>
      </c>
      <c r="H4" s="14" t="s">
        <v>6</v>
      </c>
      <c r="I4" s="14" t="s">
        <v>6</v>
      </c>
      <c r="J4" s="14" t="s">
        <v>6</v>
      </c>
      <c r="K4" s="14" t="s">
        <v>6</v>
      </c>
      <c r="L4" s="14" t="s">
        <v>6</v>
      </c>
      <c r="M4" s="14" t="s">
        <v>6</v>
      </c>
      <c r="N4" s="14" t="s">
        <v>6</v>
      </c>
      <c r="O4" s="14" t="s">
        <v>134</v>
      </c>
      <c r="P4" s="14" t="s">
        <v>6</v>
      </c>
      <c r="Q4" s="14" t="s">
        <v>6</v>
      </c>
      <c r="R4" s="14" t="s">
        <v>6</v>
      </c>
      <c r="S4" s="14" t="s">
        <v>6</v>
      </c>
      <c r="T4" s="14" t="s">
        <v>6</v>
      </c>
      <c r="U4" s="14" t="s">
        <v>6</v>
      </c>
      <c r="V4" s="14" t="s">
        <v>6</v>
      </c>
      <c r="W4" s="14" t="s">
        <v>6</v>
      </c>
      <c r="X4" s="14" t="s">
        <v>6</v>
      </c>
      <c r="Y4" s="14" t="s">
        <v>6</v>
      </c>
      <c r="Z4" s="14" t="s">
        <v>6</v>
      </c>
      <c r="AA4" s="14" t="s">
        <v>135</v>
      </c>
      <c r="AB4" s="14" t="s">
        <v>6</v>
      </c>
      <c r="AC4" s="14" t="s">
        <v>6</v>
      </c>
      <c r="AD4" s="14" t="s">
        <v>6</v>
      </c>
      <c r="AE4" s="14" t="s">
        <v>6</v>
      </c>
      <c r="AF4" s="14" t="s">
        <v>6</v>
      </c>
      <c r="AG4" s="14" t="s">
        <v>6</v>
      </c>
      <c r="AH4" s="14" t="s">
        <v>6</v>
      </c>
      <c r="AI4" s="14" t="s">
        <v>6</v>
      </c>
      <c r="AJ4" s="14" t="s">
        <v>6</v>
      </c>
      <c r="AK4" s="14" t="s">
        <v>6</v>
      </c>
      <c r="AL4" s="14" t="s">
        <v>6</v>
      </c>
      <c r="AM4" s="14" t="s">
        <v>136</v>
      </c>
      <c r="AN4" s="14" t="s">
        <v>6</v>
      </c>
      <c r="AO4" s="14" t="s">
        <v>6</v>
      </c>
      <c r="AP4" s="14" t="s">
        <v>6</v>
      </c>
      <c r="AQ4" s="14" t="s">
        <v>6</v>
      </c>
      <c r="AR4" s="14" t="s">
        <v>6</v>
      </c>
      <c r="AS4" s="14" t="s">
        <v>6</v>
      </c>
      <c r="AT4" s="14" t="s">
        <v>6</v>
      </c>
      <c r="AU4" s="14" t="s">
        <v>6</v>
      </c>
      <c r="AV4" s="14" t="s">
        <v>6</v>
      </c>
      <c r="AW4" s="14" t="s">
        <v>6</v>
      </c>
      <c r="AX4" s="14" t="s">
        <v>6</v>
      </c>
      <c r="AY4" s="14" t="s">
        <v>137</v>
      </c>
      <c r="AZ4" s="14" t="s">
        <v>6</v>
      </c>
      <c r="BA4" s="14" t="s">
        <v>6</v>
      </c>
      <c r="BB4" s="14" t="s">
        <v>6</v>
      </c>
      <c r="BC4" s="14" t="s">
        <v>6</v>
      </c>
      <c r="BD4" s="14" t="s">
        <v>6</v>
      </c>
      <c r="BE4" s="14" t="s">
        <v>6</v>
      </c>
      <c r="BF4" s="14" t="s">
        <v>6</v>
      </c>
      <c r="BG4" s="14" t="s">
        <v>6</v>
      </c>
      <c r="BH4" s="14" t="s">
        <v>6</v>
      </c>
      <c r="BI4" s="14" t="s">
        <v>6</v>
      </c>
      <c r="BJ4" s="14" t="s">
        <v>6</v>
      </c>
      <c r="BK4" s="14" t="s">
        <v>138</v>
      </c>
      <c r="BL4" s="14" t="s">
        <v>6</v>
      </c>
      <c r="BM4" s="14" t="s">
        <v>6</v>
      </c>
      <c r="BN4" s="14" t="s">
        <v>6</v>
      </c>
      <c r="BO4" s="14" t="s">
        <v>6</v>
      </c>
      <c r="BP4" s="14" t="s">
        <v>6</v>
      </c>
      <c r="BQ4" s="14" t="s">
        <v>6</v>
      </c>
      <c r="BR4" s="14" t="s">
        <v>6</v>
      </c>
      <c r="BS4" s="14" t="s">
        <v>6</v>
      </c>
      <c r="BT4" s="14" t="s">
        <v>6</v>
      </c>
      <c r="BU4" s="14" t="s">
        <v>6</v>
      </c>
      <c r="BV4" s="14" t="s">
        <v>6</v>
      </c>
      <c r="BW4" s="14" t="s">
        <v>139</v>
      </c>
      <c r="BX4" s="14" t="s">
        <v>6</v>
      </c>
      <c r="BY4" s="14" t="s">
        <v>6</v>
      </c>
      <c r="BZ4" s="14" t="s">
        <v>6</v>
      </c>
      <c r="CA4" s="14" t="s">
        <v>6</v>
      </c>
      <c r="CB4" s="14" t="s">
        <v>6</v>
      </c>
      <c r="CC4" s="14" t="s">
        <v>6</v>
      </c>
      <c r="CD4" s="14" t="s">
        <v>6</v>
      </c>
      <c r="CE4" s="14" t="s">
        <v>6</v>
      </c>
      <c r="CF4" s="14" t="s">
        <v>6</v>
      </c>
      <c r="CG4" s="14" t="s">
        <v>6</v>
      </c>
      <c r="CH4" s="14" t="s">
        <v>6</v>
      </c>
      <c r="CI4" s="14" t="s">
        <v>140</v>
      </c>
      <c r="CJ4" s="14" t="s">
        <v>6</v>
      </c>
      <c r="CK4" s="14" t="s">
        <v>6</v>
      </c>
      <c r="CL4" s="14" t="s">
        <v>6</v>
      </c>
      <c r="CM4" s="14" t="s">
        <v>6</v>
      </c>
      <c r="CN4" s="14" t="s">
        <v>6</v>
      </c>
      <c r="CO4" s="14" t="s">
        <v>6</v>
      </c>
      <c r="CP4" s="14" t="s">
        <v>6</v>
      </c>
      <c r="CQ4" s="14" t="s">
        <v>6</v>
      </c>
      <c r="CR4" s="14" t="s">
        <v>6</v>
      </c>
      <c r="CS4" s="14" t="s">
        <v>6</v>
      </c>
      <c r="CT4" s="14" t="s">
        <v>6</v>
      </c>
      <c r="CU4" s="14" t="s">
        <v>141</v>
      </c>
      <c r="CV4" s="14" t="s">
        <v>6</v>
      </c>
      <c r="CW4" s="14" t="s">
        <v>6</v>
      </c>
      <c r="CX4" s="14" t="s">
        <v>6</v>
      </c>
      <c r="CY4" s="14" t="s">
        <v>6</v>
      </c>
      <c r="CZ4" s="14" t="s">
        <v>6</v>
      </c>
      <c r="DA4" s="14" t="s">
        <v>6</v>
      </c>
      <c r="DB4" s="14" t="s">
        <v>6</v>
      </c>
      <c r="DC4" s="14" t="s">
        <v>6</v>
      </c>
      <c r="DD4" s="14" t="s">
        <v>6</v>
      </c>
      <c r="DE4" s="14" t="s">
        <v>6</v>
      </c>
      <c r="DF4" s="14" t="s">
        <v>6</v>
      </c>
      <c r="DG4" s="14" t="s">
        <v>13</v>
      </c>
      <c r="DH4" s="14" t="s">
        <v>6</v>
      </c>
      <c r="DI4" s="14" t="s">
        <v>6</v>
      </c>
      <c r="DJ4" s="14" t="s">
        <v>6</v>
      </c>
      <c r="DK4" s="14" t="s">
        <v>6</v>
      </c>
      <c r="DL4" s="14" t="s">
        <v>6</v>
      </c>
      <c r="DM4" s="14" t="s">
        <v>6</v>
      </c>
      <c r="DN4" s="14" t="s">
        <v>6</v>
      </c>
      <c r="DO4" s="14" t="s">
        <v>6</v>
      </c>
      <c r="DP4" s="14" t="s">
        <v>6</v>
      </c>
      <c r="DQ4" s="14" t="s">
        <v>6</v>
      </c>
      <c r="DR4" s="14" t="s">
        <v>6</v>
      </c>
      <c r="DS4" s="14" t="s">
        <v>14</v>
      </c>
      <c r="DT4" s="14" t="s">
        <v>6</v>
      </c>
      <c r="DU4" s="14" t="s">
        <v>6</v>
      </c>
      <c r="DV4" s="14" t="s">
        <v>6</v>
      </c>
      <c r="DW4" s="14" t="s">
        <v>6</v>
      </c>
      <c r="DX4" s="14" t="s">
        <v>6</v>
      </c>
      <c r="DY4" s="14" t="s">
        <v>6</v>
      </c>
      <c r="DZ4" s="14" t="s">
        <v>6</v>
      </c>
      <c r="EA4" s="14" t="s">
        <v>6</v>
      </c>
      <c r="EB4" s="14" t="s">
        <v>6</v>
      </c>
      <c r="EC4" s="14" t="s">
        <v>6</v>
      </c>
      <c r="ED4" s="14" t="s">
        <v>6</v>
      </c>
      <c r="EE4" s="14" t="s">
        <v>15</v>
      </c>
      <c r="EF4" s="14" t="s">
        <v>6</v>
      </c>
      <c r="EG4" s="14" t="s">
        <v>6</v>
      </c>
      <c r="EH4" s="14" t="s">
        <v>6</v>
      </c>
      <c r="EI4" s="14" t="s">
        <v>6</v>
      </c>
      <c r="EJ4" s="14" t="s">
        <v>6</v>
      </c>
      <c r="EK4" s="14" t="s">
        <v>6</v>
      </c>
      <c r="EL4" s="14" t="s">
        <v>6</v>
      </c>
      <c r="EM4" s="14" t="s">
        <v>6</v>
      </c>
      <c r="EN4" s="14" t="s">
        <v>6</v>
      </c>
      <c r="EO4" s="14" t="s">
        <v>6</v>
      </c>
      <c r="EP4" s="14" t="s">
        <v>6</v>
      </c>
      <c r="EQ4" s="14" t="s">
        <v>16</v>
      </c>
      <c r="ER4" s="14" t="s">
        <v>6</v>
      </c>
      <c r="ES4" s="14" t="s">
        <v>6</v>
      </c>
      <c r="ET4" s="14" t="s">
        <v>6</v>
      </c>
      <c r="EU4" s="14" t="s">
        <v>6</v>
      </c>
      <c r="EV4" s="14" t="s">
        <v>6</v>
      </c>
      <c r="EW4" s="14" t="s">
        <v>6</v>
      </c>
      <c r="EX4" s="14" t="s">
        <v>6</v>
      </c>
      <c r="EY4" s="14" t="s">
        <v>6</v>
      </c>
      <c r="EZ4" s="14" t="s">
        <v>6</v>
      </c>
      <c r="FA4" s="14" t="s">
        <v>6</v>
      </c>
      <c r="FB4" s="14" t="s">
        <v>6</v>
      </c>
      <c r="FC4" s="14" t="s">
        <v>17</v>
      </c>
      <c r="FD4" s="14" t="s">
        <v>6</v>
      </c>
      <c r="FE4" s="14" t="s">
        <v>6</v>
      </c>
      <c r="FF4" s="14" t="s">
        <v>6</v>
      </c>
      <c r="FG4" s="14" t="s">
        <v>6</v>
      </c>
      <c r="FH4" s="14" t="s">
        <v>6</v>
      </c>
      <c r="FI4" s="14" t="s">
        <v>6</v>
      </c>
      <c r="FJ4" s="14" t="s">
        <v>6</v>
      </c>
      <c r="FK4" s="14" t="s">
        <v>6</v>
      </c>
      <c r="FL4" s="14" t="s">
        <v>6</v>
      </c>
      <c r="FM4" s="14" t="s">
        <v>6</v>
      </c>
      <c r="FN4" s="14" t="s">
        <v>6</v>
      </c>
      <c r="FO4" s="14" t="s">
        <v>18</v>
      </c>
      <c r="FP4" s="14" t="s">
        <v>6</v>
      </c>
      <c r="FQ4" s="14" t="s">
        <v>6</v>
      </c>
      <c r="FR4" s="14" t="s">
        <v>6</v>
      </c>
      <c r="FS4" s="14" t="s">
        <v>6</v>
      </c>
      <c r="FT4" s="14" t="s">
        <v>6</v>
      </c>
      <c r="FU4" s="14" t="s">
        <v>6</v>
      </c>
      <c r="FV4" s="14" t="s">
        <v>6</v>
      </c>
      <c r="FW4" s="14" t="s">
        <v>6</v>
      </c>
      <c r="FX4" s="14" t="s">
        <v>6</v>
      </c>
      <c r="FY4" s="14" t="s">
        <v>6</v>
      </c>
      <c r="FZ4" s="14" t="s">
        <v>6</v>
      </c>
      <c r="GA4" s="14" t="s">
        <v>5</v>
      </c>
      <c r="GB4" s="14" t="s">
        <v>6</v>
      </c>
      <c r="GC4" s="14" t="s">
        <v>6</v>
      </c>
      <c r="GD4" s="14" t="s">
        <v>6</v>
      </c>
      <c r="GE4" s="14" t="s">
        <v>6</v>
      </c>
      <c r="GF4" s="14" t="s">
        <v>6</v>
      </c>
      <c r="GG4" s="14" t="s">
        <v>6</v>
      </c>
      <c r="GH4" s="14" t="s">
        <v>6</v>
      </c>
      <c r="GI4" s="14" t="s">
        <v>6</v>
      </c>
      <c r="GJ4" s="14" t="s">
        <v>6</v>
      </c>
      <c r="GK4" s="14" t="s">
        <v>6</v>
      </c>
      <c r="GL4" s="14" t="s">
        <v>6</v>
      </c>
      <c r="GM4" s="14" t="s">
        <v>7</v>
      </c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 t="s">
        <v>8</v>
      </c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 t="s">
        <v>9</v>
      </c>
      <c r="HL4" s="14"/>
      <c r="HM4" s="14"/>
      <c r="HN4" s="14"/>
      <c r="HO4" s="14"/>
      <c r="HP4" s="14"/>
    </row>
    <row r="5" spans="2:224" s="28" customFormat="1" ht="14.25" x14ac:dyDescent="0.2">
      <c r="B5" s="28" t="s">
        <v>20</v>
      </c>
      <c r="C5" s="28">
        <v>43.488291554582993</v>
      </c>
      <c r="D5" s="28">
        <v>42.648780606328998</v>
      </c>
      <c r="E5" s="28">
        <v>41.650879075981003</v>
      </c>
      <c r="F5" s="28">
        <v>40.090637953742998</v>
      </c>
      <c r="G5" s="28">
        <v>38.511307014095998</v>
      </c>
      <c r="H5" s="28">
        <v>36.680832834427001</v>
      </c>
      <c r="I5" s="28">
        <v>34.071044676334999</v>
      </c>
      <c r="J5" s="28">
        <v>32.465242261309001</v>
      </c>
      <c r="K5" s="28">
        <v>30.677531357043001</v>
      </c>
      <c r="L5" s="28">
        <v>28.806816946721998</v>
      </c>
      <c r="M5" s="28">
        <v>27.249654037317001</v>
      </c>
      <c r="N5" s="28">
        <v>25.621575651104003</v>
      </c>
      <c r="O5" s="28">
        <v>24.322801322209003</v>
      </c>
      <c r="P5" s="28">
        <v>22.973657598557999</v>
      </c>
      <c r="Q5" s="28">
        <v>21.724352960102003</v>
      </c>
      <c r="R5" s="28">
        <v>20.692107206883001</v>
      </c>
      <c r="S5" s="28">
        <v>19.642657520465999</v>
      </c>
      <c r="T5" s="28">
        <v>18.486076470507999</v>
      </c>
      <c r="U5" s="28">
        <v>17.438826220214999</v>
      </c>
      <c r="V5" s="28">
        <v>16.765776366314999</v>
      </c>
      <c r="W5" s="28">
        <v>16.008927587576999</v>
      </c>
      <c r="X5" s="28">
        <v>15.45778186147</v>
      </c>
      <c r="Y5" s="28">
        <v>15.030189262615</v>
      </c>
      <c r="Z5" s="28">
        <v>14.716697590215</v>
      </c>
      <c r="AA5" s="28">
        <v>14.644753441283999</v>
      </c>
      <c r="AB5" s="28">
        <v>14.743196683971</v>
      </c>
      <c r="AC5" s="28">
        <v>15.060449285975999</v>
      </c>
      <c r="AD5" s="28">
        <v>15.677781717881</v>
      </c>
      <c r="AE5" s="28">
        <v>16.498933797730999</v>
      </c>
      <c r="AF5" s="28">
        <v>17.655165482216997</v>
      </c>
      <c r="AG5" s="28">
        <v>19.230699984275002</v>
      </c>
      <c r="AH5" s="28">
        <v>20.957171514043999</v>
      </c>
      <c r="AI5" s="28">
        <v>23.500485741067003</v>
      </c>
      <c r="AJ5" s="28">
        <v>26.329631474088</v>
      </c>
      <c r="AK5" s="28">
        <v>29.141565603505001</v>
      </c>
      <c r="AL5" s="28">
        <v>32.384732143244001</v>
      </c>
      <c r="AM5" s="28">
        <v>35.464651744049</v>
      </c>
      <c r="AN5" s="28">
        <v>38.361996501537007</v>
      </c>
      <c r="AO5" s="28">
        <v>41.102752932092997</v>
      </c>
      <c r="AP5" s="28">
        <v>43.528185023401001</v>
      </c>
      <c r="AQ5" s="28">
        <v>45.733885698536007</v>
      </c>
      <c r="AR5" s="28">
        <v>47.826584104939002</v>
      </c>
      <c r="AS5" s="28">
        <v>49.587646667225002</v>
      </c>
      <c r="AT5" s="28">
        <v>50.745085321692002</v>
      </c>
      <c r="AU5" s="28">
        <v>52.423627051975998</v>
      </c>
      <c r="AV5" s="28">
        <v>53.406035616228998</v>
      </c>
      <c r="AW5" s="28">
        <v>54.071169826450003</v>
      </c>
      <c r="AX5" s="28">
        <v>54.382146199121003</v>
      </c>
      <c r="AY5" s="28">
        <v>54.235440736905005</v>
      </c>
      <c r="AZ5" s="28">
        <v>54.989556456951</v>
      </c>
      <c r="BA5" s="28">
        <v>55.145096017481997</v>
      </c>
      <c r="BB5" s="28">
        <v>55.01698670095</v>
      </c>
      <c r="BC5" s="28">
        <v>55.096815062148998</v>
      </c>
      <c r="BD5" s="28">
        <v>54.836591361078</v>
      </c>
      <c r="BE5" s="28">
        <v>54.313381755752999</v>
      </c>
      <c r="BF5" s="28">
        <v>53.459340728987996</v>
      </c>
      <c r="BG5" s="28">
        <v>52.847938075955</v>
      </c>
      <c r="BH5" s="28">
        <v>51.606188263067999</v>
      </c>
      <c r="BI5" s="28">
        <v>50.976063083325002</v>
      </c>
      <c r="BJ5" s="28">
        <v>50.586847540733999</v>
      </c>
      <c r="BK5" s="28">
        <v>50.048256316762</v>
      </c>
      <c r="BL5" s="28">
        <v>50.725902552325003</v>
      </c>
      <c r="BM5" s="28">
        <v>50.982080475309999</v>
      </c>
      <c r="BN5" s="28">
        <v>51.190503814673001</v>
      </c>
      <c r="BO5" s="28">
        <v>51.131517028107005</v>
      </c>
      <c r="BP5" s="28">
        <v>51.293560750880005</v>
      </c>
      <c r="BQ5" s="28">
        <v>50.763055594922001</v>
      </c>
      <c r="BR5" s="28">
        <v>50.784279964143003</v>
      </c>
      <c r="BS5" s="28">
        <v>50.742283566826998</v>
      </c>
      <c r="BT5" s="28">
        <v>50.697476930443003</v>
      </c>
      <c r="BU5" s="28">
        <v>50.915453583987002</v>
      </c>
      <c r="BV5" s="28">
        <v>50.707887549696004</v>
      </c>
      <c r="BW5" s="28">
        <v>49.897648825369998</v>
      </c>
      <c r="BX5" s="28">
        <v>48.666870515679996</v>
      </c>
      <c r="BY5" s="28">
        <v>47.504431873062998</v>
      </c>
      <c r="BZ5" s="28">
        <v>47.137225078386997</v>
      </c>
      <c r="CA5" s="28">
        <v>46.332090281738999</v>
      </c>
      <c r="CB5" s="28">
        <v>45.787032633012004</v>
      </c>
      <c r="CC5" s="28">
        <v>45.544503822052</v>
      </c>
      <c r="CD5" s="28">
        <v>45.352510711019001</v>
      </c>
      <c r="CE5" s="28">
        <v>44.933295376929998</v>
      </c>
      <c r="CF5" s="28">
        <v>44.940422896233997</v>
      </c>
      <c r="CG5" s="28">
        <v>44.958311001283995</v>
      </c>
      <c r="CH5" s="28">
        <v>44.212610477253001</v>
      </c>
      <c r="CI5" s="28">
        <v>43.041090456808</v>
      </c>
      <c r="CJ5" s="28">
        <v>43.138379436827996</v>
      </c>
      <c r="CK5" s="28">
        <v>42.829732411842997</v>
      </c>
      <c r="CL5" s="28">
        <v>42.47976109156</v>
      </c>
      <c r="CM5" s="28">
        <v>42.238431146757996</v>
      </c>
      <c r="CN5" s="28">
        <v>41.508803680366995</v>
      </c>
      <c r="CO5" s="28">
        <v>41.113299944963003</v>
      </c>
      <c r="CP5" s="28">
        <v>40.743900204425003</v>
      </c>
      <c r="CQ5" s="28">
        <v>40.071026641940001</v>
      </c>
      <c r="CR5" s="28">
        <v>39.407167923286998</v>
      </c>
      <c r="CS5" s="28">
        <v>38.807655701713998</v>
      </c>
      <c r="CT5" s="28">
        <v>38.226630540997</v>
      </c>
      <c r="CU5" s="28">
        <v>38.073479235524999</v>
      </c>
      <c r="CV5" s="28">
        <v>37.824078664471003</v>
      </c>
      <c r="CW5" s="28">
        <v>37.380359529875996</v>
      </c>
      <c r="CX5" s="28">
        <v>37.165638625218001</v>
      </c>
      <c r="CY5" s="28">
        <v>36.670800530187002</v>
      </c>
      <c r="CZ5" s="28">
        <v>36.241697617737998</v>
      </c>
      <c r="DA5" s="28">
        <v>35.679270688438002</v>
      </c>
      <c r="DB5" s="28">
        <v>35.074256319838</v>
      </c>
      <c r="DC5" s="28">
        <v>34.352302425051001</v>
      </c>
      <c r="DD5" s="28">
        <v>33.733729826705002</v>
      </c>
      <c r="DE5" s="28">
        <v>33.183206520820995</v>
      </c>
      <c r="DF5" s="28">
        <v>32.780328419104997</v>
      </c>
      <c r="DG5" s="28">
        <v>32.517066188331</v>
      </c>
      <c r="DH5" s="28">
        <v>31.958663076348</v>
      </c>
      <c r="DI5" s="28">
        <v>31.378668931480998</v>
      </c>
      <c r="DJ5" s="28">
        <v>31.153536250479998</v>
      </c>
      <c r="DK5" s="28">
        <v>30.217709251645001</v>
      </c>
      <c r="DL5" s="28">
        <v>29.692743891964</v>
      </c>
      <c r="DM5" s="28">
        <v>29.226806459681001</v>
      </c>
      <c r="DN5" s="28">
        <v>28.464974840563002</v>
      </c>
      <c r="DO5" s="28">
        <v>27.831500502230998</v>
      </c>
      <c r="DP5" s="28">
        <v>26.865181200790001</v>
      </c>
      <c r="DQ5" s="28">
        <v>26.701413243227002</v>
      </c>
      <c r="DR5" s="28">
        <v>26.515004739209999</v>
      </c>
      <c r="DS5" s="28">
        <v>26.245869412975999</v>
      </c>
      <c r="DT5" s="28">
        <v>26.277093821089998</v>
      </c>
      <c r="DU5" s="28">
        <v>26.450263734543</v>
      </c>
      <c r="DV5" s="28">
        <v>26.336203020220001</v>
      </c>
      <c r="DW5" s="28">
        <v>26.485930842830999</v>
      </c>
      <c r="DX5" s="28">
        <v>26.784167268451</v>
      </c>
      <c r="DY5" s="28">
        <v>26.566774530922</v>
      </c>
      <c r="DZ5" s="28">
        <v>27.678870777831001</v>
      </c>
      <c r="EA5" s="28">
        <v>28.684439079905001</v>
      </c>
      <c r="EB5" s="28">
        <v>29.494188249592</v>
      </c>
      <c r="EC5" s="28">
        <v>30.242979038159</v>
      </c>
      <c r="ED5" s="28">
        <v>30.441046557377003</v>
      </c>
      <c r="EE5" s="28">
        <v>30.340954752355</v>
      </c>
      <c r="EF5" s="28">
        <v>30.430971183287998</v>
      </c>
      <c r="EG5" s="28">
        <v>30.430464322103997</v>
      </c>
      <c r="EH5" s="28">
        <v>30.203803000296002</v>
      </c>
      <c r="EI5" s="28">
        <v>29.821099748853001</v>
      </c>
      <c r="EJ5" s="28">
        <v>29.34530290851</v>
      </c>
      <c r="EK5" s="28">
        <v>28.238125487603</v>
      </c>
      <c r="EL5" s="28">
        <v>27.98444982282</v>
      </c>
      <c r="EM5" s="28">
        <v>27.584870135896999</v>
      </c>
      <c r="EN5" s="28">
        <v>27.275808280412999</v>
      </c>
      <c r="EO5" s="28">
        <v>27.050187906184</v>
      </c>
      <c r="EP5" s="28">
        <v>26.598808626415</v>
      </c>
      <c r="EQ5" s="28">
        <v>26.386317635541001</v>
      </c>
      <c r="ER5" s="28">
        <v>26.022706475690999</v>
      </c>
      <c r="ES5" s="28">
        <v>25.635804386741</v>
      </c>
      <c r="ET5" s="28">
        <v>25.115556935783999</v>
      </c>
      <c r="EU5" s="28">
        <v>25.028562958877998</v>
      </c>
      <c r="EV5" s="28">
        <v>24.821958931312</v>
      </c>
      <c r="EW5" s="28">
        <v>24.740928540633998</v>
      </c>
      <c r="EX5" s="28">
        <v>24.723312539277998</v>
      </c>
      <c r="EY5" s="28">
        <v>24.402502315528</v>
      </c>
      <c r="EZ5" s="28">
        <v>24.191460098432998</v>
      </c>
      <c r="FA5" s="28">
        <v>24.273242619481</v>
      </c>
      <c r="FB5" s="28">
        <v>24.305387975159</v>
      </c>
      <c r="FC5" s="28">
        <v>24.284473370684999</v>
      </c>
      <c r="FD5" s="28">
        <v>23.876277257931001</v>
      </c>
      <c r="FE5" s="28">
        <v>23.817729235364002</v>
      </c>
      <c r="FF5" s="28">
        <v>25.655502446149001</v>
      </c>
      <c r="FG5" s="28">
        <v>27.882486701767</v>
      </c>
      <c r="FH5" s="28">
        <v>29.553994249915</v>
      </c>
      <c r="FI5" s="28">
        <v>31.375337953827</v>
      </c>
      <c r="FJ5" s="28">
        <v>32.090667961192999</v>
      </c>
      <c r="FK5" s="28">
        <v>33.361945308148002</v>
      </c>
      <c r="FL5" s="28">
        <v>34.644488673204002</v>
      </c>
      <c r="FM5" s="28">
        <v>35.648578839713998</v>
      </c>
      <c r="FN5" s="28">
        <v>36.850805105359001</v>
      </c>
      <c r="FO5" s="28">
        <v>38.782695952678999</v>
      </c>
      <c r="FP5" s="28">
        <v>40.228080893010002</v>
      </c>
      <c r="FQ5" s="28">
        <v>40.232142879491001</v>
      </c>
      <c r="FR5" s="28">
        <v>40.320411154866001</v>
      </c>
      <c r="FS5" s="28">
        <v>37.912014050960998</v>
      </c>
      <c r="FT5" s="28">
        <v>35.992537881958995</v>
      </c>
      <c r="FU5" s="28">
        <v>34.681675857914996</v>
      </c>
      <c r="FV5" s="28">
        <v>32.891497201074003</v>
      </c>
      <c r="FW5" s="28">
        <v>31.099970737905</v>
      </c>
      <c r="FX5" s="28">
        <v>29.059256759010999</v>
      </c>
      <c r="FY5" s="28">
        <v>26.671644517140003</v>
      </c>
      <c r="FZ5" s="28">
        <v>23.598950355972001</v>
      </c>
      <c r="GA5" s="28">
        <v>21.852293985220999</v>
      </c>
      <c r="GB5" s="28">
        <v>19.815960940455</v>
      </c>
      <c r="GC5" s="28">
        <v>17.975943914046997</v>
      </c>
      <c r="GD5" s="28">
        <v>16.449079099927999</v>
      </c>
      <c r="GE5" s="28">
        <v>15.21537094644</v>
      </c>
      <c r="GF5" s="28">
        <v>14.376895553148001</v>
      </c>
      <c r="GG5" s="28">
        <v>13.629848306177001</v>
      </c>
      <c r="GH5" s="28">
        <v>13.015616563097002</v>
      </c>
      <c r="GI5" s="28">
        <v>12.526861760556999</v>
      </c>
      <c r="GJ5" s="28">
        <v>12.128219922885</v>
      </c>
      <c r="GK5" s="28">
        <v>11.995942521278</v>
      </c>
      <c r="GL5" s="28">
        <v>11.963180258708</v>
      </c>
      <c r="GM5" s="28">
        <v>12.108829554643</v>
      </c>
      <c r="GN5" s="28">
        <v>12.331659292402001</v>
      </c>
      <c r="GO5" s="28">
        <v>12.834614294374999</v>
      </c>
      <c r="GP5" s="28">
        <v>13.140874865956</v>
      </c>
      <c r="GQ5" s="28">
        <v>13.373640097962999</v>
      </c>
      <c r="GR5" s="28">
        <v>13.572219492417</v>
      </c>
      <c r="GS5" s="28">
        <v>13.725024910853001</v>
      </c>
      <c r="GT5" s="28">
        <v>13.905636523038</v>
      </c>
      <c r="GU5" s="28">
        <v>14.128274382729</v>
      </c>
      <c r="GV5" s="28">
        <v>14.368084715832</v>
      </c>
      <c r="GW5" s="28">
        <v>14.719497962666999</v>
      </c>
      <c r="GX5" s="28">
        <v>15.024341607613</v>
      </c>
      <c r="GY5" s="28">
        <v>15.309839601370001</v>
      </c>
      <c r="GZ5" s="28">
        <v>15.345745853738999</v>
      </c>
      <c r="HA5" s="28">
        <v>15.376120333934001</v>
      </c>
      <c r="HB5" s="28">
        <v>15.322324491944</v>
      </c>
      <c r="HC5" s="28">
        <v>15.331611599692</v>
      </c>
      <c r="HD5" s="28">
        <v>15.433854193671001</v>
      </c>
      <c r="HE5" s="28">
        <v>15.460239535505</v>
      </c>
      <c r="HF5" s="28">
        <v>15.582266996352001</v>
      </c>
      <c r="HG5" s="28">
        <v>15.610870977246</v>
      </c>
      <c r="HH5" s="28">
        <v>15.754729383812</v>
      </c>
      <c r="HI5" s="28">
        <v>15.792370111344001</v>
      </c>
      <c r="HJ5" s="28">
        <v>15.817096284213999</v>
      </c>
      <c r="HK5" s="28">
        <v>16.11930548858</v>
      </c>
      <c r="HL5" s="28">
        <v>15.739959687444999</v>
      </c>
      <c r="HM5" s="28">
        <v>15.514395899527001</v>
      </c>
      <c r="HN5" s="28">
        <v>15.539599089779999</v>
      </c>
      <c r="HO5" s="28">
        <v>15.697678158500999</v>
      </c>
      <c r="HP5" s="28">
        <v>15.637462234948</v>
      </c>
    </row>
    <row r="6" spans="2:224" s="28" customFormat="1" ht="14.25" x14ac:dyDescent="0.2">
      <c r="B6" s="28" t="s">
        <v>351</v>
      </c>
      <c r="C6" s="28">
        <v>29.136548646000001</v>
      </c>
      <c r="D6" s="28">
        <v>29.14501443</v>
      </c>
      <c r="E6" s="28">
        <v>29.235904172000001</v>
      </c>
      <c r="F6" s="28">
        <v>28.971187648000001</v>
      </c>
      <c r="G6" s="28">
        <v>28.668800648000001</v>
      </c>
      <c r="H6" s="28">
        <v>28.490300522999998</v>
      </c>
      <c r="I6" s="28">
        <v>26.243735553</v>
      </c>
      <c r="J6" s="28">
        <v>26.012347857999998</v>
      </c>
      <c r="K6" s="28">
        <v>26.156413149999999</v>
      </c>
      <c r="L6" s="28">
        <v>25.207457604999998</v>
      </c>
      <c r="M6" s="28">
        <v>24.996427435000001</v>
      </c>
      <c r="N6" s="28">
        <v>24.102053026</v>
      </c>
      <c r="O6" s="28">
        <v>23.233466016000001</v>
      </c>
      <c r="P6" s="28">
        <v>23.06214379</v>
      </c>
      <c r="Q6" s="28">
        <v>23.148325741000001</v>
      </c>
      <c r="R6" s="28">
        <v>22.677726230000001</v>
      </c>
      <c r="S6" s="28">
        <v>21.899849486000001</v>
      </c>
      <c r="T6" s="28">
        <v>20.93266118</v>
      </c>
      <c r="U6" s="28">
        <v>19.503672743999999</v>
      </c>
      <c r="V6" s="28">
        <v>18.727685868999998</v>
      </c>
      <c r="W6" s="28">
        <v>16.897098591999999</v>
      </c>
      <c r="X6" s="28">
        <v>16.053751041999998</v>
      </c>
      <c r="Y6" s="28">
        <v>14.917464461</v>
      </c>
      <c r="Z6" s="28">
        <v>13.71048354</v>
      </c>
      <c r="AA6" s="28">
        <v>13.179722372000001</v>
      </c>
      <c r="AB6" s="28">
        <v>12.351231824999999</v>
      </c>
      <c r="AC6" s="28">
        <v>11.404765379000001</v>
      </c>
      <c r="AD6" s="28">
        <v>10.623095455</v>
      </c>
      <c r="AE6" s="28">
        <v>10.043650452</v>
      </c>
      <c r="AF6" s="28">
        <v>9.8785727829999992</v>
      </c>
      <c r="AG6" s="28">
        <v>11.241334713000001</v>
      </c>
      <c r="AH6" s="28">
        <v>12.143838369999999</v>
      </c>
      <c r="AI6" s="28">
        <v>13.057971058</v>
      </c>
      <c r="AJ6" s="28">
        <v>14.688808369</v>
      </c>
      <c r="AK6" s="28">
        <v>16.053378804000001</v>
      </c>
      <c r="AL6" s="28">
        <v>17.993875286000002</v>
      </c>
      <c r="AM6" s="28">
        <v>19.65514816</v>
      </c>
      <c r="AN6" s="28">
        <v>20.803543367</v>
      </c>
      <c r="AO6" s="28">
        <v>21.572116912999999</v>
      </c>
      <c r="AP6" s="28">
        <v>22.646095414000001</v>
      </c>
      <c r="AQ6" s="28">
        <v>24.509128825000001</v>
      </c>
      <c r="AR6" s="28">
        <v>25.549202396999998</v>
      </c>
      <c r="AS6" s="28">
        <v>26.841694403999998</v>
      </c>
      <c r="AT6" s="28">
        <v>26.629546133000002</v>
      </c>
      <c r="AU6" s="28">
        <v>27.912655704999999</v>
      </c>
      <c r="AV6" s="28">
        <v>28.693738831000001</v>
      </c>
      <c r="AW6" s="28">
        <v>28.492881396000001</v>
      </c>
      <c r="AX6" s="28">
        <v>28.708872294999999</v>
      </c>
      <c r="AY6" s="28">
        <v>29.012935518999999</v>
      </c>
      <c r="AZ6" s="28">
        <v>29.152390642</v>
      </c>
      <c r="BA6" s="28">
        <v>29.284066030999998</v>
      </c>
      <c r="BB6" s="28">
        <v>29.606078878000002</v>
      </c>
      <c r="BC6" s="28">
        <v>29.359770972</v>
      </c>
      <c r="BD6" s="28">
        <v>29.608099387999999</v>
      </c>
      <c r="BE6" s="28">
        <v>29.661388019</v>
      </c>
      <c r="BF6" s="28">
        <v>28.925094247000001</v>
      </c>
      <c r="BG6" s="28">
        <v>28.724433701999999</v>
      </c>
      <c r="BH6" s="28">
        <v>28.194554487000001</v>
      </c>
      <c r="BI6" s="28">
        <v>27.745742442000001</v>
      </c>
      <c r="BJ6" s="28">
        <v>27.652364594000002</v>
      </c>
      <c r="BK6" s="28">
        <v>27.089295719999999</v>
      </c>
      <c r="BL6" s="28">
        <v>26.617630707</v>
      </c>
      <c r="BM6" s="28">
        <v>27.106763021999999</v>
      </c>
      <c r="BN6" s="28">
        <v>26.887388850000001</v>
      </c>
      <c r="BO6" s="28">
        <v>26.865807866000001</v>
      </c>
      <c r="BP6" s="28">
        <v>26.998831572</v>
      </c>
      <c r="BQ6" s="28">
        <v>26.472638102000001</v>
      </c>
      <c r="BR6" s="28">
        <v>26.875974842000002</v>
      </c>
      <c r="BS6" s="28">
        <v>27.283606763000002</v>
      </c>
      <c r="BT6" s="28">
        <v>27.047236592000001</v>
      </c>
      <c r="BU6" s="28">
        <v>27.187560991000002</v>
      </c>
      <c r="BV6" s="28">
        <v>27.117466797999999</v>
      </c>
      <c r="BW6" s="28">
        <v>26.594090690000002</v>
      </c>
      <c r="BX6" s="28">
        <v>26.338397318999998</v>
      </c>
      <c r="BY6" s="28">
        <v>25.835452627999999</v>
      </c>
      <c r="BZ6" s="28">
        <v>24.588132421000001</v>
      </c>
      <c r="CA6" s="28">
        <v>25.550469273000001</v>
      </c>
      <c r="CB6" s="28">
        <v>25.643003616000001</v>
      </c>
      <c r="CC6" s="28">
        <v>25.759183406999998</v>
      </c>
      <c r="CD6" s="28">
        <v>25.910224198000002</v>
      </c>
      <c r="CE6" s="28">
        <v>25.621822080000001</v>
      </c>
      <c r="CF6" s="28">
        <v>25.882793326000002</v>
      </c>
      <c r="CG6" s="28">
        <v>25.941941558</v>
      </c>
      <c r="CH6" s="28">
        <v>25.642608533000001</v>
      </c>
      <c r="CI6" s="28">
        <v>26.140813963999999</v>
      </c>
      <c r="CJ6" s="28">
        <v>26.565971525999998</v>
      </c>
      <c r="CK6" s="28">
        <v>26.651359945999999</v>
      </c>
      <c r="CL6" s="28">
        <v>26.670757310999999</v>
      </c>
      <c r="CM6" s="28">
        <v>26.851454171</v>
      </c>
      <c r="CN6" s="28">
        <v>25.814770312</v>
      </c>
      <c r="CO6" s="28">
        <v>25.947190401</v>
      </c>
      <c r="CP6" s="28">
        <v>25.766870674</v>
      </c>
      <c r="CQ6" s="28">
        <v>25.258225861</v>
      </c>
      <c r="CR6" s="28">
        <v>24.957453859000001</v>
      </c>
      <c r="CS6" s="28">
        <v>25.570788643</v>
      </c>
      <c r="CT6" s="28">
        <v>24.764260611000001</v>
      </c>
      <c r="CU6" s="28">
        <v>24.722647709</v>
      </c>
      <c r="CV6" s="28">
        <v>24.094085078999999</v>
      </c>
      <c r="CW6" s="28">
        <v>24.073170268999998</v>
      </c>
      <c r="CX6" s="28">
        <v>24.024515239999999</v>
      </c>
      <c r="CY6" s="28">
        <v>24.419642809999999</v>
      </c>
      <c r="CZ6" s="28">
        <v>23.179130639</v>
      </c>
      <c r="DA6" s="28">
        <v>23.79093258</v>
      </c>
      <c r="DB6" s="28">
        <v>23.754390654000002</v>
      </c>
      <c r="DC6" s="28">
        <v>23.543929902999999</v>
      </c>
      <c r="DD6" s="28">
        <v>23.600423211999999</v>
      </c>
      <c r="DE6" s="28">
        <v>23.269740342999999</v>
      </c>
      <c r="DF6" s="28">
        <v>23.173641655000001</v>
      </c>
      <c r="DG6" s="28">
        <v>22.913716384000001</v>
      </c>
      <c r="DH6" s="28">
        <v>22.904713333</v>
      </c>
      <c r="DI6" s="28">
        <v>22.819472936</v>
      </c>
      <c r="DJ6" s="28">
        <v>22.581046371999999</v>
      </c>
      <c r="DK6" s="28">
        <v>22.05157694</v>
      </c>
      <c r="DL6" s="28">
        <v>21.616002543</v>
      </c>
      <c r="DM6" s="28">
        <v>21.6686212</v>
      </c>
      <c r="DN6" s="28">
        <v>20.909302799999999</v>
      </c>
      <c r="DO6" s="28">
        <v>20.516890641</v>
      </c>
      <c r="DP6" s="28">
        <v>19.865019147999998</v>
      </c>
      <c r="DQ6" s="28">
        <v>19.401031902</v>
      </c>
      <c r="DR6" s="28">
        <v>19.114412823999999</v>
      </c>
      <c r="DS6" s="28">
        <v>18.923688541000001</v>
      </c>
      <c r="DT6" s="28">
        <v>18.990922059999999</v>
      </c>
      <c r="DU6" s="28">
        <v>19.214651</v>
      </c>
      <c r="DV6" s="28">
        <v>19.171577217999999</v>
      </c>
      <c r="DW6" s="28">
        <v>19.007514259000001</v>
      </c>
      <c r="DX6" s="28">
        <v>19.390543148999999</v>
      </c>
      <c r="DY6" s="28">
        <v>19.586518345000002</v>
      </c>
      <c r="DZ6" s="28">
        <v>20.299991749</v>
      </c>
      <c r="EA6" s="28">
        <v>21.163561188999999</v>
      </c>
      <c r="EB6" s="28">
        <v>21.917996091999999</v>
      </c>
      <c r="EC6" s="28">
        <v>22.530930166000001</v>
      </c>
      <c r="ED6" s="28">
        <v>22.942102864999999</v>
      </c>
      <c r="EE6" s="28">
        <v>22.996741149999998</v>
      </c>
      <c r="EF6" s="28">
        <v>23.214631894</v>
      </c>
      <c r="EG6" s="28">
        <v>23.149447003999999</v>
      </c>
      <c r="EH6" s="28">
        <v>23.404012602000002</v>
      </c>
      <c r="EI6" s="28">
        <v>24.066802197000001</v>
      </c>
      <c r="EJ6" s="28">
        <v>23.836366163000001</v>
      </c>
      <c r="EK6" s="28">
        <v>23.007799523999999</v>
      </c>
      <c r="EL6" s="28">
        <v>22.552213336000001</v>
      </c>
      <c r="EM6" s="28">
        <v>22.356538183000001</v>
      </c>
      <c r="EN6" s="28">
        <v>21.813001530000001</v>
      </c>
      <c r="EO6" s="28">
        <v>21.658554307999999</v>
      </c>
      <c r="EP6" s="28">
        <v>21.412864096</v>
      </c>
      <c r="EQ6" s="28">
        <v>21.286929885999999</v>
      </c>
      <c r="ER6" s="28">
        <v>21.240002075</v>
      </c>
      <c r="ES6" s="28">
        <v>21.358343034000001</v>
      </c>
      <c r="ET6" s="28">
        <v>21.141665425999999</v>
      </c>
      <c r="EU6" s="28">
        <v>21.335136361</v>
      </c>
      <c r="EV6" s="28">
        <v>21.007023661000002</v>
      </c>
      <c r="EW6" s="28">
        <v>20.600333714000001</v>
      </c>
      <c r="EX6" s="28">
        <v>20.351485903</v>
      </c>
      <c r="EY6" s="28">
        <v>19.827461906</v>
      </c>
      <c r="EZ6" s="28">
        <v>19.323934136999998</v>
      </c>
      <c r="FA6" s="28">
        <v>19.269216740000001</v>
      </c>
      <c r="FB6" s="28">
        <v>19.153351481000001</v>
      </c>
      <c r="FC6" s="28">
        <v>19.331153828000001</v>
      </c>
      <c r="FD6" s="28">
        <v>19.468472563999999</v>
      </c>
      <c r="FE6" s="28">
        <v>16.872684739</v>
      </c>
      <c r="FF6" s="28">
        <v>15.517705575000001</v>
      </c>
      <c r="FG6" s="28">
        <v>16.120796513999998</v>
      </c>
      <c r="FH6" s="28">
        <v>17.631244810999998</v>
      </c>
      <c r="FI6" s="28">
        <v>19.452687418</v>
      </c>
      <c r="FJ6" s="28">
        <v>20.593745969</v>
      </c>
      <c r="FK6" s="28">
        <v>21.386619177</v>
      </c>
      <c r="FL6" s="28">
        <v>22.704589191</v>
      </c>
      <c r="FM6" s="28">
        <v>23.671978286000002</v>
      </c>
      <c r="FN6" s="28">
        <v>24.523235840000002</v>
      </c>
      <c r="FO6" s="28">
        <v>25.665390451</v>
      </c>
      <c r="FP6" s="28">
        <v>26.098406763</v>
      </c>
      <c r="FQ6" s="28">
        <v>27.266154597</v>
      </c>
      <c r="FR6" s="28">
        <v>28.385178664000001</v>
      </c>
      <c r="FS6" s="28">
        <v>29.549599153999999</v>
      </c>
      <c r="FT6" s="28">
        <v>28.644520359000001</v>
      </c>
      <c r="FU6" s="28">
        <v>28.123078566</v>
      </c>
      <c r="FV6" s="28">
        <v>27.687276313000002</v>
      </c>
      <c r="FW6" s="28">
        <v>27.475679439</v>
      </c>
      <c r="FX6" s="28">
        <v>26.942507860999999</v>
      </c>
      <c r="FY6" s="28">
        <v>26.143931465000001</v>
      </c>
      <c r="FZ6" s="28">
        <v>24.332979193</v>
      </c>
      <c r="GA6" s="28">
        <v>22.284826921000001</v>
      </c>
      <c r="GB6" s="28">
        <v>21.106922472000001</v>
      </c>
      <c r="GC6" s="28">
        <v>19.797733744999999</v>
      </c>
      <c r="GD6" s="28">
        <v>18.226211229</v>
      </c>
      <c r="GE6" s="28">
        <v>16.609106421</v>
      </c>
      <c r="GF6" s="28">
        <v>15.162339075</v>
      </c>
      <c r="GG6" s="28">
        <v>14.281435779000001</v>
      </c>
      <c r="GH6" s="28">
        <v>13.644026561</v>
      </c>
      <c r="GI6" s="28">
        <v>13.125868664</v>
      </c>
      <c r="GJ6" s="28">
        <v>12.572578887000001</v>
      </c>
      <c r="GK6" s="28">
        <v>12.215915553</v>
      </c>
      <c r="GL6" s="28">
        <v>12.098917162999999</v>
      </c>
      <c r="GM6" s="28">
        <v>12.557294786</v>
      </c>
      <c r="GN6" s="28">
        <v>12.920327645</v>
      </c>
      <c r="GO6" s="28">
        <v>13.263825101</v>
      </c>
      <c r="GP6" s="28">
        <v>13.37869641</v>
      </c>
      <c r="GQ6" s="28">
        <v>13.426909564000001</v>
      </c>
      <c r="GR6" s="28">
        <v>13.56935395</v>
      </c>
      <c r="GS6" s="28">
        <v>13.819128307</v>
      </c>
      <c r="GT6" s="28">
        <v>13.772449898</v>
      </c>
      <c r="GU6" s="28">
        <v>13.90402213</v>
      </c>
      <c r="GV6" s="28">
        <v>14.049289885</v>
      </c>
      <c r="GW6" s="28">
        <v>14.386371410000001</v>
      </c>
      <c r="GX6" s="28">
        <v>14.802721773</v>
      </c>
      <c r="GY6" s="28">
        <v>14.803370543</v>
      </c>
      <c r="GZ6" s="28">
        <v>15.132132841000001</v>
      </c>
      <c r="HA6" s="28">
        <v>15.207691422</v>
      </c>
      <c r="HB6" s="28">
        <v>14.951012610999999</v>
      </c>
      <c r="HC6" s="28">
        <v>15.195891100000001</v>
      </c>
      <c r="HD6" s="28">
        <v>15.268094023</v>
      </c>
      <c r="HE6" s="28">
        <v>15.111492084</v>
      </c>
      <c r="HF6" s="28">
        <v>15.136769343999999</v>
      </c>
      <c r="HG6" s="28">
        <v>14.963675516</v>
      </c>
      <c r="HH6" s="28">
        <v>15.017131502</v>
      </c>
      <c r="HI6" s="28">
        <v>15.211251181</v>
      </c>
      <c r="HJ6" s="28">
        <v>15.286985869</v>
      </c>
      <c r="HK6" s="28">
        <v>15.544429900000001</v>
      </c>
      <c r="HL6" s="28">
        <v>15.267681775</v>
      </c>
      <c r="HM6" s="28">
        <v>15.004148566</v>
      </c>
      <c r="HN6" s="28">
        <v>15.278660442</v>
      </c>
      <c r="HO6" s="28">
        <v>15.561947249999999</v>
      </c>
      <c r="HP6" s="28">
        <v>16.039256100999999</v>
      </c>
    </row>
    <row r="7" spans="2:224" s="28" customFormat="1" ht="14.25" x14ac:dyDescent="0.2">
      <c r="B7" s="30" t="s">
        <v>352</v>
      </c>
      <c r="C7" s="30">
        <v>31.856176978000001</v>
      </c>
      <c r="D7" s="30">
        <v>31.988920944</v>
      </c>
      <c r="E7" s="30">
        <v>32.672034392999997</v>
      </c>
      <c r="F7" s="30">
        <v>32.600850252999997</v>
      </c>
      <c r="G7" s="30">
        <v>32.576930054999998</v>
      </c>
      <c r="H7" s="30">
        <v>32.793182438000002</v>
      </c>
      <c r="I7" s="30">
        <v>29.968739999</v>
      </c>
      <c r="J7" s="30">
        <v>29.705788023</v>
      </c>
      <c r="K7" s="30">
        <v>29.970967987000002</v>
      </c>
      <c r="L7" s="30">
        <v>29.724615349</v>
      </c>
      <c r="M7" s="30">
        <v>30.104102878999999</v>
      </c>
      <c r="N7" s="30">
        <v>29.408695903000002</v>
      </c>
      <c r="O7" s="30">
        <v>29.294321321999998</v>
      </c>
      <c r="P7" s="30">
        <v>29.723545771000001</v>
      </c>
      <c r="Q7" s="30">
        <v>30.056649620000002</v>
      </c>
      <c r="R7" s="30">
        <v>29.638512672000001</v>
      </c>
      <c r="S7" s="30">
        <v>28.716534668000001</v>
      </c>
      <c r="T7" s="30">
        <v>28.401594798000001</v>
      </c>
      <c r="U7" s="30">
        <v>27.117114699999998</v>
      </c>
      <c r="V7" s="30">
        <v>26.801533832000001</v>
      </c>
      <c r="W7" s="30">
        <v>23.828526176</v>
      </c>
      <c r="X7" s="30">
        <v>22.702916783999999</v>
      </c>
      <c r="Y7" s="30">
        <v>21.015900814999998</v>
      </c>
      <c r="Z7" s="30">
        <v>19.655131263000001</v>
      </c>
      <c r="AA7" s="30">
        <v>18.454622949000001</v>
      </c>
      <c r="AB7" s="30">
        <v>17.464505019000001</v>
      </c>
      <c r="AC7" s="30">
        <v>15.758884517</v>
      </c>
      <c r="AD7" s="30">
        <v>14.38965307</v>
      </c>
      <c r="AE7" s="30">
        <v>13.609576129000001</v>
      </c>
      <c r="AF7" s="30">
        <v>13.165766207000001</v>
      </c>
      <c r="AG7" s="30">
        <v>14.016941594</v>
      </c>
      <c r="AH7" s="30">
        <v>15.048877725000001</v>
      </c>
      <c r="AI7" s="30">
        <v>16.586730845999998</v>
      </c>
      <c r="AJ7" s="30">
        <v>18.670582696</v>
      </c>
      <c r="AK7" s="30">
        <v>20.042287743999999</v>
      </c>
      <c r="AL7" s="30">
        <v>22.827783828000001</v>
      </c>
      <c r="AM7" s="30">
        <v>24.769505809000002</v>
      </c>
      <c r="AN7" s="30">
        <v>25.826396584000001</v>
      </c>
      <c r="AO7" s="30">
        <v>27.480563911000001</v>
      </c>
      <c r="AP7" s="30">
        <v>28.652798165</v>
      </c>
      <c r="AQ7" s="30">
        <v>31.907381906000001</v>
      </c>
      <c r="AR7" s="30">
        <v>33.478019439000001</v>
      </c>
      <c r="AS7" s="30">
        <v>34.918402540999999</v>
      </c>
      <c r="AT7" s="30">
        <v>35.675266096999998</v>
      </c>
      <c r="AU7" s="30">
        <v>37.021360907999998</v>
      </c>
      <c r="AV7" s="30">
        <v>39.026943289999998</v>
      </c>
      <c r="AW7" s="30">
        <v>38.436590045000003</v>
      </c>
      <c r="AX7" s="30">
        <v>38.533752507999999</v>
      </c>
      <c r="AY7" s="30">
        <v>39.220331706000003</v>
      </c>
      <c r="AZ7" s="30">
        <v>39.763367547999998</v>
      </c>
      <c r="BA7" s="30">
        <v>40.428765622</v>
      </c>
      <c r="BB7" s="30">
        <v>41.371624631000003</v>
      </c>
      <c r="BC7" s="30">
        <v>41.436601025000002</v>
      </c>
      <c r="BD7" s="30">
        <v>41.639474540000002</v>
      </c>
      <c r="BE7" s="30">
        <v>41.939051550999999</v>
      </c>
      <c r="BF7" s="30">
        <v>41.532214940999999</v>
      </c>
      <c r="BG7" s="30">
        <v>41.525771284000001</v>
      </c>
      <c r="BH7" s="30">
        <v>40.244802168</v>
      </c>
      <c r="BI7" s="30">
        <v>39.870119371999998</v>
      </c>
      <c r="BJ7" s="30">
        <v>39.839438571999999</v>
      </c>
      <c r="BK7" s="30">
        <v>38.749103507000001</v>
      </c>
      <c r="BL7" s="30">
        <v>38.662886815999997</v>
      </c>
      <c r="BM7" s="30">
        <v>39.569555844999996</v>
      </c>
      <c r="BN7" s="30">
        <v>39.488353697999997</v>
      </c>
      <c r="BO7" s="30">
        <v>39.582280658999998</v>
      </c>
      <c r="BP7" s="30">
        <v>39.379420453000002</v>
      </c>
      <c r="BQ7" s="30">
        <v>38.485142971999998</v>
      </c>
      <c r="BR7" s="30">
        <v>38.977445854999999</v>
      </c>
      <c r="BS7" s="30">
        <v>39.440667359000003</v>
      </c>
      <c r="BT7" s="30">
        <v>39.270351548999997</v>
      </c>
      <c r="BU7" s="30">
        <v>39.444044320000003</v>
      </c>
      <c r="BV7" s="30">
        <v>39.138742505000003</v>
      </c>
      <c r="BW7" s="30">
        <v>38.098770324999997</v>
      </c>
      <c r="BX7" s="30">
        <v>37.172498791000002</v>
      </c>
      <c r="BY7" s="30">
        <v>35.593783905000002</v>
      </c>
      <c r="BZ7" s="30">
        <v>33.769059063</v>
      </c>
      <c r="CA7" s="30">
        <v>34.318841839999997</v>
      </c>
      <c r="CB7" s="30">
        <v>34.643463310000001</v>
      </c>
      <c r="CC7" s="30">
        <v>33.592629613</v>
      </c>
      <c r="CD7" s="30">
        <v>33.729303797</v>
      </c>
      <c r="CE7" s="30">
        <v>33.336373817999998</v>
      </c>
      <c r="CF7" s="30">
        <v>33.607896439000001</v>
      </c>
      <c r="CG7" s="30">
        <v>33.392436324000002</v>
      </c>
      <c r="CH7" s="30">
        <v>33.070002848999998</v>
      </c>
      <c r="CI7" s="30">
        <v>33.985284983</v>
      </c>
      <c r="CJ7" s="30">
        <v>34.475201521000002</v>
      </c>
      <c r="CK7" s="30">
        <v>34.550056701000003</v>
      </c>
      <c r="CL7" s="30">
        <v>34.422971971000003</v>
      </c>
      <c r="CM7" s="30">
        <v>34.65162334</v>
      </c>
      <c r="CN7" s="30">
        <v>34.248289644000003</v>
      </c>
      <c r="CO7" s="30">
        <v>34.043272238</v>
      </c>
      <c r="CP7" s="30">
        <v>34.229582637</v>
      </c>
      <c r="CQ7" s="30">
        <v>32.757666049000001</v>
      </c>
      <c r="CR7" s="30">
        <v>33.585809132999998</v>
      </c>
      <c r="CS7" s="30">
        <v>33.836787360000002</v>
      </c>
      <c r="CT7" s="30">
        <v>33.310995347999999</v>
      </c>
      <c r="CU7" s="30">
        <v>33.17211064</v>
      </c>
      <c r="CV7" s="30">
        <v>32.748732298</v>
      </c>
      <c r="CW7" s="30">
        <v>32.873195197999998</v>
      </c>
      <c r="CX7" s="30">
        <v>32.941886722</v>
      </c>
      <c r="CY7" s="30">
        <v>33.019013524999998</v>
      </c>
      <c r="CZ7" s="30">
        <v>32.532482897999998</v>
      </c>
      <c r="DA7" s="30">
        <v>33.254535038999997</v>
      </c>
      <c r="DB7" s="30">
        <v>33.065122991000003</v>
      </c>
      <c r="DC7" s="30">
        <v>32.878626066000002</v>
      </c>
      <c r="DD7" s="30">
        <v>33.048320265999998</v>
      </c>
      <c r="DE7" s="30">
        <v>31.606515747</v>
      </c>
      <c r="DF7" s="30">
        <v>31.765563465</v>
      </c>
      <c r="DG7" s="30">
        <v>31.912745051999998</v>
      </c>
      <c r="DH7" s="30">
        <v>31.787637961000001</v>
      </c>
      <c r="DI7" s="30">
        <v>31.579695696000002</v>
      </c>
      <c r="DJ7" s="30">
        <v>31.384533832999999</v>
      </c>
      <c r="DK7" s="30">
        <v>29.987664791</v>
      </c>
      <c r="DL7" s="30">
        <v>29.666939954</v>
      </c>
      <c r="DM7" s="30">
        <v>29.513013217000001</v>
      </c>
      <c r="DN7" s="30">
        <v>28.368418820999999</v>
      </c>
      <c r="DO7" s="30">
        <v>27.850422935000001</v>
      </c>
      <c r="DP7" s="30">
        <v>27.574810129999999</v>
      </c>
      <c r="DQ7" s="30">
        <v>27.265197922999999</v>
      </c>
      <c r="DR7" s="30">
        <v>27.71815243</v>
      </c>
      <c r="DS7" s="30">
        <v>27.073680491000001</v>
      </c>
      <c r="DT7" s="30">
        <v>26.944153958000001</v>
      </c>
      <c r="DU7" s="30">
        <v>27.449705155</v>
      </c>
      <c r="DV7" s="30">
        <v>27.776818768999998</v>
      </c>
      <c r="DW7" s="30">
        <v>27.312273044000001</v>
      </c>
      <c r="DX7" s="30">
        <v>27.201613527999999</v>
      </c>
      <c r="DY7" s="30">
        <v>26.753532995</v>
      </c>
      <c r="DZ7" s="30">
        <v>26.825221118999998</v>
      </c>
      <c r="EA7" s="30">
        <v>27.067358101</v>
      </c>
      <c r="EB7" s="30">
        <v>26.778199879999999</v>
      </c>
      <c r="EC7" s="30">
        <v>27.212844315000002</v>
      </c>
      <c r="ED7" s="30">
        <v>27.439237361</v>
      </c>
      <c r="EE7" s="30">
        <v>27.788334537000001</v>
      </c>
      <c r="EF7" s="30">
        <v>27.951430371000001</v>
      </c>
      <c r="EG7" s="30">
        <v>27.447689602000001</v>
      </c>
      <c r="EH7" s="30">
        <v>27.990052049999999</v>
      </c>
      <c r="EI7" s="30">
        <v>28.482756318</v>
      </c>
      <c r="EJ7" s="30">
        <v>28.981756136000001</v>
      </c>
      <c r="EK7" s="30">
        <v>28.592929125000001</v>
      </c>
      <c r="EL7" s="30">
        <v>27.894294652999999</v>
      </c>
      <c r="EM7" s="30">
        <v>27.892630338</v>
      </c>
      <c r="EN7" s="30">
        <v>27.361528525000001</v>
      </c>
      <c r="EO7" s="30">
        <v>27.277233159000001</v>
      </c>
      <c r="EP7" s="30">
        <v>26.627167559</v>
      </c>
      <c r="EQ7" s="30">
        <v>26.472171503999999</v>
      </c>
      <c r="ER7" s="30">
        <v>26.488985467999999</v>
      </c>
      <c r="ES7" s="30">
        <v>26.803025355999999</v>
      </c>
      <c r="ET7" s="30">
        <v>26.257590489999998</v>
      </c>
      <c r="EU7" s="30">
        <v>26.138201493</v>
      </c>
      <c r="EV7" s="30">
        <v>26.207045071</v>
      </c>
      <c r="EW7" s="30">
        <v>25.741828382000001</v>
      </c>
      <c r="EX7" s="30">
        <v>26.0012434</v>
      </c>
      <c r="EY7" s="30">
        <v>25.391116337</v>
      </c>
      <c r="EZ7" s="30">
        <v>25.091867693000001</v>
      </c>
      <c r="FA7" s="30">
        <v>25.222976985999999</v>
      </c>
      <c r="FB7" s="30">
        <v>25.487836913999999</v>
      </c>
      <c r="FC7" s="30">
        <v>26.107644552</v>
      </c>
      <c r="FD7" s="30">
        <v>26.202794819000001</v>
      </c>
      <c r="FE7" s="30">
        <v>22.83752909</v>
      </c>
      <c r="FF7" s="30">
        <v>21.630661969999998</v>
      </c>
      <c r="FG7" s="30">
        <v>22.602628315</v>
      </c>
      <c r="FH7" s="30">
        <v>24.182282312000002</v>
      </c>
      <c r="FI7" s="30">
        <v>26.499525217999999</v>
      </c>
      <c r="FJ7" s="30">
        <v>28.196956691</v>
      </c>
      <c r="FK7" s="30">
        <v>29.542858954</v>
      </c>
      <c r="FL7" s="30">
        <v>30.678942883000001</v>
      </c>
      <c r="FM7" s="30">
        <v>31.828055547000002</v>
      </c>
      <c r="FN7" s="30">
        <v>32.816127156999997</v>
      </c>
      <c r="FO7" s="30">
        <v>34.504962730999999</v>
      </c>
      <c r="FP7" s="30">
        <v>35.195660060999998</v>
      </c>
      <c r="FQ7" s="30">
        <v>36.355415131000001</v>
      </c>
      <c r="FR7" s="30">
        <v>37.941903095999997</v>
      </c>
      <c r="FS7" s="30">
        <v>39.263642105000002</v>
      </c>
      <c r="FT7" s="30">
        <v>39.664728203999999</v>
      </c>
      <c r="FU7" s="30">
        <v>39.389602347</v>
      </c>
      <c r="FV7" s="30">
        <v>38.855674504</v>
      </c>
      <c r="FW7" s="30">
        <v>38.40405114</v>
      </c>
      <c r="FX7" s="30">
        <v>38.502969731</v>
      </c>
      <c r="FY7" s="30">
        <v>38.002733501000002</v>
      </c>
      <c r="FZ7" s="30">
        <v>35.792978429999998</v>
      </c>
      <c r="GA7" s="30">
        <v>33.855222324000003</v>
      </c>
      <c r="GB7" s="30">
        <v>32.745104296000001</v>
      </c>
      <c r="GC7" s="30">
        <v>31.293002091999998</v>
      </c>
      <c r="GD7" s="30">
        <v>29.609869755999998</v>
      </c>
      <c r="GE7" s="30">
        <v>27.46220512</v>
      </c>
      <c r="GF7" s="30">
        <v>25.565444464999999</v>
      </c>
      <c r="GG7" s="30">
        <v>24.186558080000001</v>
      </c>
      <c r="GH7" s="30">
        <v>22.909482087000001</v>
      </c>
      <c r="GI7" s="30">
        <v>22.068618588</v>
      </c>
      <c r="GJ7" s="30">
        <v>21.362455252</v>
      </c>
      <c r="GK7" s="30">
        <v>20.498647310999999</v>
      </c>
      <c r="GL7" s="30">
        <v>20.22109519</v>
      </c>
      <c r="GM7" s="30">
        <v>20.050744419000001</v>
      </c>
      <c r="GN7" s="30">
        <v>20.009948167000001</v>
      </c>
      <c r="GO7" s="30">
        <v>20.246508667000001</v>
      </c>
      <c r="GP7" s="30">
        <v>20.279736615000001</v>
      </c>
      <c r="GQ7" s="30">
        <v>19.997667257</v>
      </c>
      <c r="GR7" s="30">
        <v>19.955069247000001</v>
      </c>
      <c r="GS7" s="30">
        <v>19.647151812000001</v>
      </c>
      <c r="GT7" s="30">
        <v>19.554973264000001</v>
      </c>
      <c r="GU7" s="30">
        <v>19.632024098999999</v>
      </c>
      <c r="GV7" s="30">
        <v>19.314350155</v>
      </c>
      <c r="GW7" s="30">
        <v>19.665006635000001</v>
      </c>
      <c r="GX7" s="30">
        <v>20.07648953</v>
      </c>
      <c r="GY7" s="30">
        <v>19.820791092</v>
      </c>
      <c r="GZ7" s="30">
        <v>19.916974128</v>
      </c>
      <c r="HA7" s="30">
        <v>19.885731489000001</v>
      </c>
      <c r="HB7" s="30">
        <v>19.837519774</v>
      </c>
      <c r="HC7" s="30">
        <v>19.974339140000001</v>
      </c>
      <c r="HD7" s="30">
        <v>20.149757442999999</v>
      </c>
      <c r="HE7" s="30">
        <v>20.178248214</v>
      </c>
      <c r="HF7" s="30">
        <v>20.66078173</v>
      </c>
      <c r="HG7" s="30">
        <v>20.852097519000001</v>
      </c>
      <c r="HH7" s="30">
        <v>21.002129928999999</v>
      </c>
      <c r="HI7" s="30">
        <v>21.462217354</v>
      </c>
      <c r="HJ7" s="30">
        <v>21.286821456999999</v>
      </c>
      <c r="HK7" s="30">
        <v>21.879934950999999</v>
      </c>
      <c r="HL7" s="30">
        <v>21.672216687999999</v>
      </c>
      <c r="HM7" s="30">
        <v>21.358508333</v>
      </c>
      <c r="HN7" s="30">
        <v>21.360444072</v>
      </c>
      <c r="HO7" s="30">
        <v>21.978428996000002</v>
      </c>
      <c r="HP7" s="30">
        <v>22.449112072999998</v>
      </c>
    </row>
    <row r="8" spans="2:224" x14ac:dyDescent="0.25">
      <c r="B8" s="13" t="s">
        <v>19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A4FF-2C79-4F3C-B197-82E004B85810}">
  <dimension ref="B1:C104"/>
  <sheetViews>
    <sheetView topLeftCell="A76" workbookViewId="0">
      <selection activeCell="B6" sqref="B6:B103"/>
    </sheetView>
  </sheetViews>
  <sheetFormatPr defaultColWidth="9.140625" defaultRowHeight="15" x14ac:dyDescent="0.25"/>
  <cols>
    <col min="1" max="1" width="22.140625" style="3" customWidth="1"/>
    <col min="2" max="2" width="27" style="3" customWidth="1"/>
    <col min="3" max="3" width="37.85546875" style="3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3" s="1" customFormat="1" ht="37.5" customHeight="1" x14ac:dyDescent="0.2">
      <c r="B1" s="2" t="s">
        <v>357</v>
      </c>
    </row>
    <row r="2" spans="2:3" s="1" customFormat="1" ht="24" customHeight="1" thickBot="1" x14ac:dyDescent="0.25">
      <c r="B2" s="12" t="s">
        <v>339</v>
      </c>
    </row>
    <row r="3" spans="2:3" s="4" customFormat="1" x14ac:dyDescent="0.25"/>
    <row r="4" spans="2:3" x14ac:dyDescent="0.25">
      <c r="B4" s="14" t="s">
        <v>311</v>
      </c>
      <c r="C4" s="14" t="s">
        <v>358</v>
      </c>
    </row>
    <row r="5" spans="2:3" x14ac:dyDescent="0.25">
      <c r="B5" s="28" t="s">
        <v>3</v>
      </c>
      <c r="C5" s="29">
        <v>2.9</v>
      </c>
    </row>
    <row r="6" spans="2:3" x14ac:dyDescent="0.25">
      <c r="B6" s="28" t="s">
        <v>359</v>
      </c>
      <c r="C6" s="29">
        <v>1.5</v>
      </c>
    </row>
    <row r="7" spans="2:3" x14ac:dyDescent="0.25">
      <c r="B7" s="28" t="s">
        <v>360</v>
      </c>
      <c r="C7" s="29">
        <v>1.6</v>
      </c>
    </row>
    <row r="8" spans="2:3" x14ac:dyDescent="0.25">
      <c r="B8" s="28" t="s">
        <v>361</v>
      </c>
      <c r="C8" s="29">
        <v>1.6</v>
      </c>
    </row>
    <row r="9" spans="2:3" x14ac:dyDescent="0.25">
      <c r="B9" s="28" t="s">
        <v>362</v>
      </c>
      <c r="C9" s="29">
        <v>1.7</v>
      </c>
    </row>
    <row r="10" spans="2:3" x14ac:dyDescent="0.25">
      <c r="B10" s="28" t="s">
        <v>363</v>
      </c>
      <c r="C10" s="29">
        <v>1.7</v>
      </c>
    </row>
    <row r="11" spans="2:3" x14ac:dyDescent="0.25">
      <c r="B11" s="28" t="s">
        <v>364</v>
      </c>
      <c r="C11" s="29">
        <v>1.7</v>
      </c>
    </row>
    <row r="12" spans="2:3" x14ac:dyDescent="0.25">
      <c r="B12" s="28" t="s">
        <v>365</v>
      </c>
      <c r="C12" s="29">
        <v>1.7</v>
      </c>
    </row>
    <row r="13" spans="2:3" x14ac:dyDescent="0.25">
      <c r="B13" s="28" t="s">
        <v>366</v>
      </c>
      <c r="C13" s="29">
        <v>1.8</v>
      </c>
    </row>
    <row r="14" spans="2:3" x14ac:dyDescent="0.25">
      <c r="B14" s="28" t="s">
        <v>367</v>
      </c>
      <c r="C14" s="29">
        <v>1.9</v>
      </c>
    </row>
    <row r="15" spans="2:3" x14ac:dyDescent="0.25">
      <c r="B15" s="28" t="s">
        <v>368</v>
      </c>
      <c r="C15" s="29">
        <v>1.9</v>
      </c>
    </row>
    <row r="16" spans="2:3" x14ac:dyDescent="0.25">
      <c r="B16" s="28" t="s">
        <v>369</v>
      </c>
      <c r="C16" s="29">
        <v>1.9</v>
      </c>
    </row>
    <row r="17" spans="2:3" x14ac:dyDescent="0.25">
      <c r="B17" s="28" t="s">
        <v>370</v>
      </c>
      <c r="C17" s="29">
        <v>1.9</v>
      </c>
    </row>
    <row r="18" spans="2:3" x14ac:dyDescent="0.25">
      <c r="B18" s="28" t="s">
        <v>371</v>
      </c>
      <c r="C18" s="29">
        <v>2</v>
      </c>
    </row>
    <row r="19" spans="2:3" x14ac:dyDescent="0.25">
      <c r="B19" s="28" t="s">
        <v>372</v>
      </c>
      <c r="C19" s="29">
        <v>2</v>
      </c>
    </row>
    <row r="20" spans="2:3" x14ac:dyDescent="0.25">
      <c r="B20" s="28" t="s">
        <v>373</v>
      </c>
      <c r="C20" s="29">
        <v>2</v>
      </c>
    </row>
    <row r="21" spans="2:3" x14ac:dyDescent="0.25">
      <c r="B21" s="28" t="s">
        <v>374</v>
      </c>
      <c r="C21" s="29">
        <v>2</v>
      </c>
    </row>
    <row r="22" spans="2:3" x14ac:dyDescent="0.25">
      <c r="B22" s="28" t="s">
        <v>375</v>
      </c>
      <c r="C22" s="29">
        <v>2.1</v>
      </c>
    </row>
    <row r="23" spans="2:3" x14ac:dyDescent="0.25">
      <c r="B23" s="28" t="s">
        <v>376</v>
      </c>
      <c r="C23" s="29">
        <v>2.1</v>
      </c>
    </row>
    <row r="24" spans="2:3" x14ac:dyDescent="0.25">
      <c r="B24" s="28" t="s">
        <v>377</v>
      </c>
      <c r="C24" s="29">
        <v>2.1</v>
      </c>
    </row>
    <row r="25" spans="2:3" x14ac:dyDescent="0.25">
      <c r="B25" s="28" t="s">
        <v>378</v>
      </c>
      <c r="C25" s="29">
        <v>2.1</v>
      </c>
    </row>
    <row r="26" spans="2:3" x14ac:dyDescent="0.25">
      <c r="B26" s="28" t="s">
        <v>379</v>
      </c>
      <c r="C26" s="29">
        <v>2.2000000000000002</v>
      </c>
    </row>
    <row r="27" spans="2:3" x14ac:dyDescent="0.25">
      <c r="B27" s="28" t="s">
        <v>380</v>
      </c>
      <c r="C27" s="29">
        <v>2.2000000000000002</v>
      </c>
    </row>
    <row r="28" spans="2:3" x14ac:dyDescent="0.25">
      <c r="B28" s="28" t="s">
        <v>381</v>
      </c>
      <c r="C28" s="29">
        <v>2.2000000000000002</v>
      </c>
    </row>
    <row r="29" spans="2:3" x14ac:dyDescent="0.25">
      <c r="B29" s="28" t="s">
        <v>382</v>
      </c>
      <c r="C29" s="29">
        <v>2.2000000000000002</v>
      </c>
    </row>
    <row r="30" spans="2:3" x14ac:dyDescent="0.25">
      <c r="B30" s="28" t="s">
        <v>383</v>
      </c>
      <c r="C30" s="29">
        <v>2.2000000000000002</v>
      </c>
    </row>
    <row r="31" spans="2:3" x14ac:dyDescent="0.25">
      <c r="B31" s="28" t="s">
        <v>384</v>
      </c>
      <c r="C31" s="29">
        <v>2.2999999999999998</v>
      </c>
    </row>
    <row r="32" spans="2:3" x14ac:dyDescent="0.25">
      <c r="B32" s="28" t="s">
        <v>385</v>
      </c>
      <c r="C32" s="29">
        <v>2.2999999999999998</v>
      </c>
    </row>
    <row r="33" spans="2:3" x14ac:dyDescent="0.25">
      <c r="B33" s="28" t="s">
        <v>386</v>
      </c>
      <c r="C33" s="29">
        <v>2.2999999999999998</v>
      </c>
    </row>
    <row r="34" spans="2:3" x14ac:dyDescent="0.25">
      <c r="B34" s="28" t="s">
        <v>387</v>
      </c>
      <c r="C34" s="29">
        <v>2.2999999999999998</v>
      </c>
    </row>
    <row r="35" spans="2:3" x14ac:dyDescent="0.25">
      <c r="B35" s="28" t="s">
        <v>388</v>
      </c>
      <c r="C35" s="29">
        <v>2.2999999999999998</v>
      </c>
    </row>
    <row r="36" spans="2:3" x14ac:dyDescent="0.25">
      <c r="B36" s="28" t="s">
        <v>389</v>
      </c>
      <c r="C36" s="29">
        <v>2.2999999999999998</v>
      </c>
    </row>
    <row r="37" spans="2:3" x14ac:dyDescent="0.25">
      <c r="B37" s="28" t="s">
        <v>390</v>
      </c>
      <c r="C37" s="29">
        <v>2.2999999999999998</v>
      </c>
    </row>
    <row r="38" spans="2:3" x14ac:dyDescent="0.25">
      <c r="B38" s="28" t="s">
        <v>391</v>
      </c>
      <c r="C38" s="29">
        <v>2.4</v>
      </c>
    </row>
    <row r="39" spans="2:3" x14ac:dyDescent="0.25">
      <c r="B39" s="28" t="s">
        <v>392</v>
      </c>
      <c r="C39" s="29">
        <v>2.4</v>
      </c>
    </row>
    <row r="40" spans="2:3" x14ac:dyDescent="0.25">
      <c r="B40" s="28" t="s">
        <v>393</v>
      </c>
      <c r="C40" s="29">
        <v>2.4</v>
      </c>
    </row>
    <row r="41" spans="2:3" x14ac:dyDescent="0.25">
      <c r="B41" s="28" t="s">
        <v>453</v>
      </c>
      <c r="C41" s="29">
        <v>2.4</v>
      </c>
    </row>
    <row r="42" spans="2:3" x14ac:dyDescent="0.25">
      <c r="B42" s="28" t="s">
        <v>394</v>
      </c>
      <c r="C42" s="29">
        <v>2.4</v>
      </c>
    </row>
    <row r="43" spans="2:3" x14ac:dyDescent="0.25">
      <c r="B43" s="28" t="s">
        <v>395</v>
      </c>
      <c r="C43" s="29">
        <v>2.4</v>
      </c>
    </row>
    <row r="44" spans="2:3" x14ac:dyDescent="0.25">
      <c r="B44" s="28" t="s">
        <v>396</v>
      </c>
      <c r="C44" s="29">
        <v>2.5</v>
      </c>
    </row>
    <row r="45" spans="2:3" x14ac:dyDescent="0.25">
      <c r="B45" s="28" t="s">
        <v>397</v>
      </c>
      <c r="C45" s="29">
        <v>2.5</v>
      </c>
    </row>
    <row r="46" spans="2:3" x14ac:dyDescent="0.25">
      <c r="B46" s="28" t="s">
        <v>398</v>
      </c>
      <c r="C46" s="29">
        <v>2.5</v>
      </c>
    </row>
    <row r="47" spans="2:3" x14ac:dyDescent="0.25">
      <c r="B47" s="28" t="s">
        <v>399</v>
      </c>
      <c r="C47" s="29">
        <v>2.5</v>
      </c>
    </row>
    <row r="48" spans="2:3" x14ac:dyDescent="0.25">
      <c r="B48" s="28" t="s">
        <v>400</v>
      </c>
      <c r="C48" s="29">
        <v>2.5</v>
      </c>
    </row>
    <row r="49" spans="2:3" x14ac:dyDescent="0.25">
      <c r="B49" s="28" t="s">
        <v>401</v>
      </c>
      <c r="C49" s="29">
        <v>2.5</v>
      </c>
    </row>
    <row r="50" spans="2:3" x14ac:dyDescent="0.25">
      <c r="B50" s="28" t="s">
        <v>402</v>
      </c>
      <c r="C50" s="29">
        <v>2.5</v>
      </c>
    </row>
    <row r="51" spans="2:3" x14ac:dyDescent="0.25">
      <c r="B51" s="28" t="s">
        <v>403</v>
      </c>
      <c r="C51" s="29">
        <v>2.5</v>
      </c>
    </row>
    <row r="52" spans="2:3" x14ac:dyDescent="0.25">
      <c r="B52" s="28" t="s">
        <v>404</v>
      </c>
      <c r="C52" s="29">
        <v>2.5</v>
      </c>
    </row>
    <row r="53" spans="2:3" x14ac:dyDescent="0.25">
      <c r="B53" s="28" t="s">
        <v>405</v>
      </c>
      <c r="C53" s="29">
        <v>2.6</v>
      </c>
    </row>
    <row r="54" spans="2:3" x14ac:dyDescent="0.25">
      <c r="B54" s="28" t="s">
        <v>406</v>
      </c>
      <c r="C54" s="29">
        <v>2.6</v>
      </c>
    </row>
    <row r="55" spans="2:3" x14ac:dyDescent="0.25">
      <c r="B55" s="28" t="s">
        <v>407</v>
      </c>
      <c r="C55" s="29">
        <v>2.6</v>
      </c>
    </row>
    <row r="56" spans="2:3" x14ac:dyDescent="0.25">
      <c r="B56" s="28" t="s">
        <v>408</v>
      </c>
      <c r="C56" s="29">
        <v>2.6</v>
      </c>
    </row>
    <row r="57" spans="2:3" x14ac:dyDescent="0.25">
      <c r="B57" s="28" t="s">
        <v>409</v>
      </c>
      <c r="C57" s="29">
        <v>2.6</v>
      </c>
    </row>
    <row r="58" spans="2:3" x14ac:dyDescent="0.25">
      <c r="B58" s="28" t="s">
        <v>410</v>
      </c>
      <c r="C58" s="29">
        <v>2.6</v>
      </c>
    </row>
    <row r="59" spans="2:3" x14ac:dyDescent="0.25">
      <c r="B59" s="28" t="s">
        <v>411</v>
      </c>
      <c r="C59" s="29">
        <v>2.6</v>
      </c>
    </row>
    <row r="60" spans="2:3" x14ac:dyDescent="0.25">
      <c r="B60" s="28" t="s">
        <v>412</v>
      </c>
      <c r="C60" s="29">
        <v>2.7</v>
      </c>
    </row>
    <row r="61" spans="2:3" x14ac:dyDescent="0.25">
      <c r="B61" s="28" t="s">
        <v>454</v>
      </c>
      <c r="C61" s="29">
        <v>2.7</v>
      </c>
    </row>
    <row r="62" spans="2:3" x14ac:dyDescent="0.25">
      <c r="B62" s="28" t="s">
        <v>413</v>
      </c>
      <c r="C62" s="29">
        <v>2.7</v>
      </c>
    </row>
    <row r="63" spans="2:3" x14ac:dyDescent="0.25">
      <c r="B63" s="28" t="s">
        <v>414</v>
      </c>
      <c r="C63" s="29">
        <v>2.7</v>
      </c>
    </row>
    <row r="64" spans="2:3" x14ac:dyDescent="0.25">
      <c r="B64" s="28" t="s">
        <v>415</v>
      </c>
      <c r="C64" s="29">
        <v>2.7</v>
      </c>
    </row>
    <row r="65" spans="2:3" x14ac:dyDescent="0.25">
      <c r="B65" s="28" t="s">
        <v>416</v>
      </c>
      <c r="C65" s="29">
        <v>2.7</v>
      </c>
    </row>
    <row r="66" spans="2:3" x14ac:dyDescent="0.25">
      <c r="B66" s="28" t="s">
        <v>417</v>
      </c>
      <c r="C66" s="29">
        <v>2.7</v>
      </c>
    </row>
    <row r="67" spans="2:3" x14ac:dyDescent="0.25">
      <c r="B67" s="28" t="s">
        <v>418</v>
      </c>
      <c r="C67" s="29">
        <v>2.8</v>
      </c>
    </row>
    <row r="68" spans="2:3" x14ac:dyDescent="0.25">
      <c r="B68" s="28" t="s">
        <v>455</v>
      </c>
      <c r="C68" s="29">
        <v>2.8</v>
      </c>
    </row>
    <row r="69" spans="2:3" x14ac:dyDescent="0.25">
      <c r="B69" s="28" t="s">
        <v>419</v>
      </c>
      <c r="C69" s="29">
        <v>2.8</v>
      </c>
    </row>
    <row r="70" spans="2:3" x14ac:dyDescent="0.25">
      <c r="B70" s="28" t="s">
        <v>420</v>
      </c>
      <c r="C70" s="29">
        <v>2.8</v>
      </c>
    </row>
    <row r="71" spans="2:3" x14ac:dyDescent="0.25">
      <c r="B71" s="28" t="s">
        <v>421</v>
      </c>
      <c r="C71" s="29">
        <v>2.8</v>
      </c>
    </row>
    <row r="72" spans="2:3" x14ac:dyDescent="0.25">
      <c r="B72" s="28" t="s">
        <v>422</v>
      </c>
      <c r="C72" s="29">
        <v>2.8</v>
      </c>
    </row>
    <row r="73" spans="2:3" x14ac:dyDescent="0.25">
      <c r="B73" s="28" t="s">
        <v>423</v>
      </c>
      <c r="C73" s="29">
        <v>2.8</v>
      </c>
    </row>
    <row r="74" spans="2:3" x14ac:dyDescent="0.25">
      <c r="B74" s="28" t="s">
        <v>424</v>
      </c>
      <c r="C74" s="29">
        <v>2.8</v>
      </c>
    </row>
    <row r="75" spans="2:3" x14ac:dyDescent="0.25">
      <c r="B75" s="28" t="s">
        <v>425</v>
      </c>
      <c r="C75" s="29">
        <v>2.9</v>
      </c>
    </row>
    <row r="76" spans="2:3" x14ac:dyDescent="0.25">
      <c r="B76" s="28" t="s">
        <v>426</v>
      </c>
      <c r="C76" s="29">
        <v>2.9</v>
      </c>
    </row>
    <row r="77" spans="2:3" x14ac:dyDescent="0.25">
      <c r="B77" s="28" t="s">
        <v>427</v>
      </c>
      <c r="C77" s="29">
        <v>3</v>
      </c>
    </row>
    <row r="78" spans="2:3" x14ac:dyDescent="0.25">
      <c r="B78" s="28" t="s">
        <v>428</v>
      </c>
      <c r="C78" s="29">
        <v>3</v>
      </c>
    </row>
    <row r="79" spans="2:3" x14ac:dyDescent="0.25">
      <c r="B79" s="28" t="s">
        <v>429</v>
      </c>
      <c r="C79" s="29">
        <v>3.1</v>
      </c>
    </row>
    <row r="80" spans="2:3" x14ac:dyDescent="0.25">
      <c r="B80" s="28" t="s">
        <v>430</v>
      </c>
      <c r="C80" s="29">
        <v>3.1</v>
      </c>
    </row>
    <row r="81" spans="2:3" x14ac:dyDescent="0.25">
      <c r="B81" s="28" t="s">
        <v>431</v>
      </c>
      <c r="C81" s="29">
        <v>3.1</v>
      </c>
    </row>
    <row r="82" spans="2:3" x14ac:dyDescent="0.25">
      <c r="B82" s="28" t="s">
        <v>432</v>
      </c>
      <c r="C82" s="29">
        <v>3.1</v>
      </c>
    </row>
    <row r="83" spans="2:3" x14ac:dyDescent="0.25">
      <c r="B83" s="28" t="s">
        <v>433</v>
      </c>
      <c r="C83" s="29">
        <v>3.2</v>
      </c>
    </row>
    <row r="84" spans="2:3" x14ac:dyDescent="0.25">
      <c r="B84" s="28" t="s">
        <v>434</v>
      </c>
      <c r="C84" s="29">
        <v>3.2</v>
      </c>
    </row>
    <row r="85" spans="2:3" x14ac:dyDescent="0.25">
      <c r="B85" s="28" t="s">
        <v>435</v>
      </c>
      <c r="C85" s="29">
        <v>3.2</v>
      </c>
    </row>
    <row r="86" spans="2:3" x14ac:dyDescent="0.25">
      <c r="B86" s="28" t="s">
        <v>436</v>
      </c>
      <c r="C86" s="29">
        <v>3.2</v>
      </c>
    </row>
    <row r="87" spans="2:3" x14ac:dyDescent="0.25">
      <c r="B87" s="28" t="s">
        <v>437</v>
      </c>
      <c r="C87" s="29">
        <v>3.2</v>
      </c>
    </row>
    <row r="88" spans="2:3" x14ac:dyDescent="0.25">
      <c r="B88" s="28" t="s">
        <v>438</v>
      </c>
      <c r="C88" s="29">
        <v>3.3</v>
      </c>
    </row>
    <row r="89" spans="2:3" x14ac:dyDescent="0.25">
      <c r="B89" s="28" t="s">
        <v>439</v>
      </c>
      <c r="C89" s="29">
        <v>3.3</v>
      </c>
    </row>
    <row r="90" spans="2:3" x14ac:dyDescent="0.25">
      <c r="B90" s="28" t="s">
        <v>456</v>
      </c>
      <c r="C90" s="29">
        <v>3.3</v>
      </c>
    </row>
    <row r="91" spans="2:3" x14ac:dyDescent="0.25">
      <c r="B91" s="28" t="s">
        <v>440</v>
      </c>
      <c r="C91" s="29">
        <v>3.3</v>
      </c>
    </row>
    <row r="92" spans="2:3" x14ac:dyDescent="0.25">
      <c r="B92" s="28" t="s">
        <v>441</v>
      </c>
      <c r="C92" s="29">
        <v>3.3</v>
      </c>
    </row>
    <row r="93" spans="2:3" x14ac:dyDescent="0.25">
      <c r="B93" s="28" t="s">
        <v>442</v>
      </c>
      <c r="C93" s="29">
        <v>3.4</v>
      </c>
    </row>
    <row r="94" spans="2:3" x14ac:dyDescent="0.25">
      <c r="B94" s="28" t="s">
        <v>443</v>
      </c>
      <c r="C94" s="29">
        <v>3.4</v>
      </c>
    </row>
    <row r="95" spans="2:3" x14ac:dyDescent="0.25">
      <c r="B95" s="28" t="s">
        <v>444</v>
      </c>
      <c r="C95" s="29">
        <v>3.7</v>
      </c>
    </row>
    <row r="96" spans="2:3" x14ac:dyDescent="0.25">
      <c r="B96" s="28" t="s">
        <v>445</v>
      </c>
      <c r="C96" s="29">
        <v>3.7</v>
      </c>
    </row>
    <row r="97" spans="2:3" x14ac:dyDescent="0.25">
      <c r="B97" s="28" t="s">
        <v>446</v>
      </c>
      <c r="C97" s="29">
        <v>3.7</v>
      </c>
    </row>
    <row r="98" spans="2:3" x14ac:dyDescent="0.25">
      <c r="B98" s="28" t="s">
        <v>447</v>
      </c>
      <c r="C98" s="29">
        <v>4</v>
      </c>
    </row>
    <row r="99" spans="2:3" x14ac:dyDescent="0.25">
      <c r="B99" s="28" t="s">
        <v>448</v>
      </c>
      <c r="C99" s="29">
        <v>4.0999999999999996</v>
      </c>
    </row>
    <row r="100" spans="2:3" x14ac:dyDescent="0.25">
      <c r="B100" s="28" t="s">
        <v>449</v>
      </c>
      <c r="C100" s="29">
        <v>4.0999999999999996</v>
      </c>
    </row>
    <row r="101" spans="2:3" x14ac:dyDescent="0.25">
      <c r="B101" s="28" t="s">
        <v>450</v>
      </c>
      <c r="C101" s="29">
        <v>4.0999999999999996</v>
      </c>
    </row>
    <row r="102" spans="2:3" x14ac:dyDescent="0.25">
      <c r="B102" s="28" t="s">
        <v>451</v>
      </c>
      <c r="C102" s="29">
        <v>4.4000000000000004</v>
      </c>
    </row>
    <row r="103" spans="2:3" x14ac:dyDescent="0.25">
      <c r="B103" s="30" t="s">
        <v>452</v>
      </c>
      <c r="C103" s="33">
        <v>4.8</v>
      </c>
    </row>
    <row r="104" spans="2:3" x14ac:dyDescent="0.25">
      <c r="B104" s="13" t="s">
        <v>19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90B-9FAD-4F09-B7D2-4E03359B79C2}">
  <dimension ref="B1:E103"/>
  <sheetViews>
    <sheetView workbookViewId="0">
      <selection activeCell="G15" sqref="G15"/>
    </sheetView>
  </sheetViews>
  <sheetFormatPr defaultColWidth="9.140625" defaultRowHeight="15" x14ac:dyDescent="0.25"/>
  <cols>
    <col min="1" max="1" width="22.140625" style="3" customWidth="1"/>
    <col min="2" max="4" width="44.42578125" style="3" customWidth="1"/>
    <col min="5" max="5" width="52" style="3" customWidth="1"/>
    <col min="6" max="6" width="9.7109375" style="3" bestFit="1" customWidth="1"/>
    <col min="7" max="7" width="9.5703125" style="3" bestFit="1" customWidth="1"/>
    <col min="8" max="9" width="9.28515625" style="3" bestFit="1" customWidth="1"/>
    <col min="10" max="10" width="9.42578125" style="3" bestFit="1" customWidth="1"/>
    <col min="11" max="11" width="9.5703125" style="3" bestFit="1" customWidth="1"/>
    <col min="12" max="12" width="9.7109375" style="3" bestFit="1" customWidth="1"/>
    <col min="13" max="13" width="9.85546875" style="3" bestFit="1" customWidth="1"/>
    <col min="14" max="14" width="9.42578125" style="3" bestFit="1" customWidth="1"/>
    <col min="15" max="15" width="9.7109375" style="3" bestFit="1" customWidth="1"/>
    <col min="16" max="16" width="10" style="3" bestFit="1" customWidth="1"/>
    <col min="17" max="17" width="9.42578125" style="3" bestFit="1" customWidth="1"/>
    <col min="18" max="18" width="9.7109375" style="3" bestFit="1" customWidth="1"/>
    <col min="19" max="19" width="9.5703125" style="3" bestFit="1" customWidth="1"/>
    <col min="20" max="21" width="9.28515625" style="3" bestFit="1" customWidth="1"/>
    <col min="22" max="22" width="9.42578125" style="3" bestFit="1" customWidth="1"/>
    <col min="23" max="23" width="9.5703125" style="3" bestFit="1" customWidth="1"/>
    <col min="24" max="24" width="9.7109375" style="3" bestFit="1" customWidth="1"/>
    <col min="25" max="25" width="9.85546875" style="3" bestFit="1" customWidth="1"/>
    <col min="26" max="26" width="9.42578125" style="3" bestFit="1" customWidth="1"/>
    <col min="27" max="27" width="9.7109375" style="3" bestFit="1" customWidth="1"/>
    <col min="28" max="28" width="10" style="3" bestFit="1" customWidth="1"/>
    <col min="29" max="29" width="9.42578125" style="3" bestFit="1" customWidth="1"/>
    <col min="30" max="30" width="9.7109375" style="3" bestFit="1" customWidth="1"/>
    <col min="31" max="31" width="9.5703125" style="3" bestFit="1" customWidth="1"/>
    <col min="32" max="33" width="9.28515625" style="3" bestFit="1" customWidth="1"/>
    <col min="34" max="34" width="9.42578125" style="3" bestFit="1" customWidth="1"/>
    <col min="35" max="35" width="8.7109375" style="3" bestFit="1" customWidth="1"/>
    <col min="36" max="36" width="9.7109375" style="3" bestFit="1" customWidth="1"/>
    <col min="37" max="37" width="9.85546875" style="3" bestFit="1" customWidth="1"/>
    <col min="38" max="38" width="9.42578125" style="3" bestFit="1" customWidth="1"/>
    <col min="39" max="39" width="9.7109375" style="3" bestFit="1" customWidth="1"/>
    <col min="40" max="40" width="10" style="3" bestFit="1" customWidth="1"/>
    <col min="41" max="41" width="9.42578125" style="3" bestFit="1" customWidth="1"/>
    <col min="42" max="42" width="9.7109375" style="3" bestFit="1" customWidth="1"/>
    <col min="43" max="43" width="9.5703125" style="3" bestFit="1" customWidth="1"/>
    <col min="44" max="45" width="9.28515625" style="3" bestFit="1" customWidth="1"/>
    <col min="46" max="46" width="9.42578125" style="3" bestFit="1" customWidth="1"/>
    <col min="47" max="47" width="8.7109375" style="3" bestFit="1" customWidth="1"/>
    <col min="48" max="48" width="9.7109375" style="3" bestFit="1" customWidth="1"/>
    <col min="49" max="49" width="9.85546875" style="3" bestFit="1" customWidth="1"/>
    <col min="50" max="50" width="9.42578125" style="3" bestFit="1" customWidth="1"/>
    <col min="51" max="51" width="9.7109375" style="3" bestFit="1" customWidth="1"/>
    <col min="52" max="52" width="10" style="3" bestFit="1" customWidth="1"/>
    <col min="53" max="53" width="9.42578125" style="3" bestFit="1" customWidth="1"/>
    <col min="54" max="54" width="9.7109375" style="3" bestFit="1" customWidth="1"/>
    <col min="55" max="55" width="9.5703125" style="3" bestFit="1" customWidth="1"/>
    <col min="56" max="57" width="9.28515625" style="3" bestFit="1" customWidth="1"/>
    <col min="58" max="58" width="9.42578125" style="3" bestFit="1" customWidth="1"/>
    <col min="59" max="59" width="8.7109375" style="3" bestFit="1" customWidth="1"/>
    <col min="60" max="60" width="9.7109375" style="3" bestFit="1" customWidth="1"/>
    <col min="61" max="61" width="9.85546875" style="3" bestFit="1" customWidth="1"/>
    <col min="62" max="62" width="9.42578125" style="3" bestFit="1" customWidth="1"/>
    <col min="63" max="63" width="9.7109375" style="3" bestFit="1" customWidth="1"/>
    <col min="64" max="64" width="10" style="3" bestFit="1" customWidth="1"/>
    <col min="65" max="65" width="9.42578125" style="3" bestFit="1" customWidth="1"/>
    <col min="66" max="66" width="9.7109375" style="3" bestFit="1" customWidth="1"/>
    <col min="67" max="67" width="9.5703125" style="3" bestFit="1" customWidth="1"/>
    <col min="68" max="69" width="9.28515625" style="3" bestFit="1" customWidth="1"/>
    <col min="70" max="70" width="9.42578125" style="3" bestFit="1" customWidth="1"/>
    <col min="71" max="71" width="8.7109375" style="3" bestFit="1" customWidth="1"/>
    <col min="72" max="72" width="9.7109375" style="3" bestFit="1" customWidth="1"/>
    <col min="73" max="73" width="9.85546875" style="3" bestFit="1" customWidth="1"/>
    <col min="74" max="74" width="9.42578125" style="3" bestFit="1" customWidth="1"/>
    <col min="75" max="75" width="9.7109375" style="3" bestFit="1" customWidth="1"/>
    <col min="76" max="76" width="10" style="3" bestFit="1" customWidth="1"/>
    <col min="77" max="77" width="9.42578125" style="3" bestFit="1" customWidth="1"/>
    <col min="78" max="78" width="9.7109375" style="3" bestFit="1" customWidth="1"/>
    <col min="79" max="79" width="9.5703125" style="3" bestFit="1" customWidth="1"/>
    <col min="80" max="81" width="9.28515625" style="3" bestFit="1" customWidth="1"/>
    <col min="82" max="82" width="9.42578125" style="3" bestFit="1" customWidth="1"/>
    <col min="83" max="83" width="8.7109375" style="3" bestFit="1" customWidth="1"/>
    <col min="84" max="84" width="9.7109375" style="3" bestFit="1" customWidth="1"/>
    <col min="85" max="85" width="9.85546875" style="3" bestFit="1" customWidth="1"/>
    <col min="86" max="86" width="9.42578125" style="3" bestFit="1" customWidth="1"/>
    <col min="87" max="87" width="9.7109375" style="3" bestFit="1" customWidth="1"/>
    <col min="88" max="88" width="10" style="3" bestFit="1" customWidth="1"/>
    <col min="89" max="89" width="9.42578125" style="3" bestFit="1" customWidth="1"/>
    <col min="90" max="90" width="9.7109375" style="3" bestFit="1" customWidth="1"/>
    <col min="91" max="91" width="9.5703125" style="3" bestFit="1" customWidth="1"/>
    <col min="92" max="93" width="9.28515625" style="3" bestFit="1" customWidth="1"/>
    <col min="94" max="94" width="9.42578125" style="3" bestFit="1" customWidth="1"/>
    <col min="95" max="95" width="8.7109375" style="3" bestFit="1" customWidth="1"/>
    <col min="96" max="96" width="9.7109375" style="3" bestFit="1" customWidth="1"/>
    <col min="97" max="97" width="9.85546875" style="3" bestFit="1" customWidth="1"/>
    <col min="98" max="98" width="9.42578125" style="3" bestFit="1" customWidth="1"/>
    <col min="99" max="99" width="9.7109375" style="3" bestFit="1" customWidth="1"/>
    <col min="100" max="100" width="10" style="3" bestFit="1" customWidth="1"/>
    <col min="101" max="101" width="9.42578125" style="3" bestFit="1" customWidth="1"/>
    <col min="102" max="102" width="9.7109375" style="3" bestFit="1" customWidth="1"/>
    <col min="103" max="103" width="9.5703125" style="3" bestFit="1" customWidth="1"/>
    <col min="104" max="105" width="9.28515625" style="3" bestFit="1" customWidth="1"/>
    <col min="106" max="106" width="9.42578125" style="3" bestFit="1" customWidth="1"/>
    <col min="107" max="107" width="8.7109375" style="3" bestFit="1" customWidth="1"/>
    <col min="108" max="108" width="9.7109375" style="3" bestFit="1" customWidth="1"/>
    <col min="109" max="109" width="9.85546875" style="3" bestFit="1" customWidth="1"/>
    <col min="110" max="110" width="9.42578125" style="3" bestFit="1" customWidth="1"/>
    <col min="111" max="111" width="9.7109375" style="3" bestFit="1" customWidth="1"/>
    <col min="112" max="112" width="10" style="3" bestFit="1" customWidth="1"/>
    <col min="113" max="113" width="9.42578125" style="3" bestFit="1" customWidth="1"/>
    <col min="114" max="114" width="9.7109375" style="3" bestFit="1" customWidth="1"/>
    <col min="115" max="115" width="9.5703125" style="3" bestFit="1" customWidth="1"/>
    <col min="116" max="117" width="9.28515625" style="3" bestFit="1" customWidth="1"/>
    <col min="118" max="118" width="9.42578125" style="3" bestFit="1" customWidth="1"/>
    <col min="119" max="119" width="8.7109375" style="3" bestFit="1" customWidth="1"/>
    <col min="120" max="120" width="9.7109375" style="3" bestFit="1" customWidth="1"/>
    <col min="121" max="121" width="9.85546875" style="3" bestFit="1" customWidth="1"/>
    <col min="122" max="122" width="9.42578125" style="3" bestFit="1" customWidth="1"/>
    <col min="123" max="123" width="9.7109375" style="3" bestFit="1" customWidth="1"/>
    <col min="124" max="124" width="10" style="3" bestFit="1" customWidth="1"/>
    <col min="125" max="125" width="9.42578125" style="3" bestFit="1" customWidth="1"/>
    <col min="126" max="126" width="9.7109375" style="3" bestFit="1" customWidth="1"/>
    <col min="127" max="127" width="9.5703125" style="3" bestFit="1" customWidth="1"/>
    <col min="128" max="129" width="9.28515625" style="3" bestFit="1" customWidth="1"/>
    <col min="130" max="130" width="9.42578125" style="3" bestFit="1" customWidth="1"/>
    <col min="131" max="131" width="8.7109375" style="3" bestFit="1" customWidth="1"/>
    <col min="132" max="132" width="9.7109375" style="3" bestFit="1" customWidth="1"/>
    <col min="133" max="133" width="9.85546875" style="3" bestFit="1" customWidth="1"/>
    <col min="134" max="134" width="9.42578125" style="3" bestFit="1" customWidth="1"/>
    <col min="135" max="135" width="9.7109375" style="3" bestFit="1" customWidth="1"/>
    <col min="136" max="136" width="10" style="3" bestFit="1" customWidth="1"/>
    <col min="137" max="137" width="9.42578125" style="3" bestFit="1" customWidth="1"/>
    <col min="138" max="138" width="9.7109375" style="3" bestFit="1" customWidth="1"/>
    <col min="139" max="139" width="9.5703125" style="3" bestFit="1" customWidth="1"/>
    <col min="140" max="141" width="9.28515625" style="3" bestFit="1" customWidth="1"/>
    <col min="142" max="142" width="9.42578125" style="3" bestFit="1" customWidth="1"/>
    <col min="143" max="143" width="8.7109375" style="3" bestFit="1" customWidth="1"/>
    <col min="144" max="144" width="9.7109375" style="3" bestFit="1" customWidth="1"/>
    <col min="145" max="145" width="9.85546875" style="3" bestFit="1" customWidth="1"/>
    <col min="146" max="146" width="9.42578125" style="3" bestFit="1" customWidth="1"/>
    <col min="147" max="147" width="9.7109375" style="3" bestFit="1" customWidth="1"/>
    <col min="148" max="148" width="10" style="3" bestFit="1" customWidth="1"/>
    <col min="149" max="149" width="9.42578125" style="3" bestFit="1" customWidth="1"/>
    <col min="150" max="150" width="9.7109375" style="3" bestFit="1" customWidth="1"/>
    <col min="151" max="151" width="9.5703125" style="3" bestFit="1" customWidth="1"/>
    <col min="152" max="153" width="9.28515625" style="3" bestFit="1" customWidth="1"/>
    <col min="154" max="154" width="9.42578125" style="3" bestFit="1" customWidth="1"/>
    <col min="155" max="155" width="8.7109375" style="3" bestFit="1" customWidth="1"/>
    <col min="156" max="156" width="9.7109375" style="3" bestFit="1" customWidth="1"/>
    <col min="157" max="157" width="9.85546875" style="3" bestFit="1" customWidth="1"/>
    <col min="158" max="158" width="9.42578125" style="3" bestFit="1" customWidth="1"/>
    <col min="159" max="159" width="9.7109375" style="3" bestFit="1" customWidth="1"/>
    <col min="160" max="160" width="10" style="3" bestFit="1" customWidth="1"/>
    <col min="161" max="161" width="9.42578125" style="3" bestFit="1" customWidth="1"/>
    <col min="162" max="162" width="9.7109375" style="3" bestFit="1" customWidth="1"/>
    <col min="163" max="16384" width="9.140625" style="3"/>
  </cols>
  <sheetData>
    <row r="1" spans="2:5" s="1" customFormat="1" ht="37.5" customHeight="1" x14ac:dyDescent="0.2">
      <c r="B1" s="2" t="s">
        <v>457</v>
      </c>
      <c r="C1" s="2"/>
      <c r="D1" s="2"/>
    </row>
    <row r="2" spans="2:5" s="1" customFormat="1" ht="24" customHeight="1" thickBot="1" x14ac:dyDescent="0.25">
      <c r="B2" s="12" t="s">
        <v>458</v>
      </c>
      <c r="C2" s="12"/>
      <c r="D2" s="12"/>
    </row>
    <row r="3" spans="2:5" s="4" customFormat="1" x14ac:dyDescent="0.25"/>
    <row r="4" spans="2:5" x14ac:dyDescent="0.25">
      <c r="B4" s="14" t="s">
        <v>311</v>
      </c>
      <c r="C4" s="14" t="s">
        <v>514</v>
      </c>
      <c r="D4" s="14" t="s">
        <v>515</v>
      </c>
      <c r="E4" s="14" t="s">
        <v>459</v>
      </c>
    </row>
    <row r="5" spans="2:5" x14ac:dyDescent="0.25">
      <c r="B5" s="28" t="s">
        <v>359</v>
      </c>
      <c r="C5" s="40">
        <v>1.7</v>
      </c>
      <c r="D5" s="40">
        <v>1.5</v>
      </c>
      <c r="E5" s="28" t="s">
        <v>460</v>
      </c>
    </row>
    <row r="6" spans="2:5" x14ac:dyDescent="0.25">
      <c r="B6" s="28" t="s">
        <v>360</v>
      </c>
      <c r="C6" s="40">
        <v>1.5</v>
      </c>
      <c r="D6" s="40">
        <v>1.6</v>
      </c>
      <c r="E6" s="28" t="s">
        <v>461</v>
      </c>
    </row>
    <row r="7" spans="2:5" x14ac:dyDescent="0.25">
      <c r="B7" s="28" t="s">
        <v>361</v>
      </c>
      <c r="C7" s="40">
        <v>1.8</v>
      </c>
      <c r="D7" s="40">
        <v>1.6</v>
      </c>
      <c r="E7" s="28" t="s">
        <v>460</v>
      </c>
    </row>
    <row r="8" spans="2:5" x14ac:dyDescent="0.25">
      <c r="B8" s="28" t="s">
        <v>362</v>
      </c>
      <c r="C8" s="40">
        <v>2</v>
      </c>
      <c r="D8" s="40">
        <v>1.7</v>
      </c>
      <c r="E8" s="28" t="s">
        <v>460</v>
      </c>
    </row>
    <row r="9" spans="2:5" x14ac:dyDescent="0.25">
      <c r="B9" s="28" t="s">
        <v>363</v>
      </c>
      <c r="C9" s="40">
        <v>2.1</v>
      </c>
      <c r="D9" s="40">
        <v>1.7</v>
      </c>
      <c r="E9" s="28" t="s">
        <v>460</v>
      </c>
    </row>
    <row r="10" spans="2:5" x14ac:dyDescent="0.25">
      <c r="B10" s="28" t="s">
        <v>364</v>
      </c>
      <c r="C10" s="40">
        <v>2.1</v>
      </c>
      <c r="D10" s="40">
        <v>1.7</v>
      </c>
      <c r="E10" s="28" t="s">
        <v>460</v>
      </c>
    </row>
    <row r="11" spans="2:5" x14ac:dyDescent="0.25">
      <c r="B11" s="28" t="s">
        <v>365</v>
      </c>
      <c r="C11" s="40">
        <v>2.1</v>
      </c>
      <c r="D11" s="40">
        <v>1.7</v>
      </c>
      <c r="E11" s="28" t="s">
        <v>460</v>
      </c>
    </row>
    <row r="12" spans="2:5" x14ac:dyDescent="0.25">
      <c r="B12" s="28" t="s">
        <v>366</v>
      </c>
      <c r="C12" s="40">
        <v>1.7</v>
      </c>
      <c r="D12" s="40">
        <v>1.8</v>
      </c>
      <c r="E12" s="28" t="s">
        <v>461</v>
      </c>
    </row>
    <row r="13" spans="2:5" x14ac:dyDescent="0.25">
      <c r="B13" s="28" t="s">
        <v>367</v>
      </c>
      <c r="C13" s="40">
        <v>1.5</v>
      </c>
      <c r="D13" s="40">
        <v>1.9</v>
      </c>
      <c r="E13" s="28" t="s">
        <v>461</v>
      </c>
    </row>
    <row r="14" spans="2:5" x14ac:dyDescent="0.25">
      <c r="B14" s="28" t="s">
        <v>368</v>
      </c>
      <c r="C14" s="40">
        <v>1.9</v>
      </c>
      <c r="D14" s="40">
        <v>1.9</v>
      </c>
      <c r="E14" s="28" t="s">
        <v>462</v>
      </c>
    </row>
    <row r="15" spans="2:5" x14ac:dyDescent="0.25">
      <c r="B15" s="28" t="s">
        <v>369</v>
      </c>
      <c r="C15" s="40">
        <v>2.5</v>
      </c>
      <c r="D15" s="40">
        <v>1.9</v>
      </c>
      <c r="E15" s="28" t="s">
        <v>460</v>
      </c>
    </row>
    <row r="16" spans="2:5" x14ac:dyDescent="0.25">
      <c r="B16" s="28" t="s">
        <v>370</v>
      </c>
      <c r="C16" s="40">
        <v>2</v>
      </c>
      <c r="D16" s="40">
        <v>1.9</v>
      </c>
      <c r="E16" s="28" t="s">
        <v>460</v>
      </c>
    </row>
    <row r="17" spans="2:5" x14ac:dyDescent="0.25">
      <c r="B17" s="28" t="s">
        <v>371</v>
      </c>
      <c r="C17" s="40">
        <v>2.5</v>
      </c>
      <c r="D17" s="40">
        <v>2</v>
      </c>
      <c r="E17" s="28" t="s">
        <v>460</v>
      </c>
    </row>
    <row r="18" spans="2:5" x14ac:dyDescent="0.25">
      <c r="B18" s="28" t="s">
        <v>372</v>
      </c>
      <c r="C18" s="40">
        <v>2.1</v>
      </c>
      <c r="D18" s="40">
        <v>2</v>
      </c>
      <c r="E18" s="28" t="s">
        <v>460</v>
      </c>
    </row>
    <row r="19" spans="2:5" x14ac:dyDescent="0.25">
      <c r="B19" s="28" t="s">
        <v>373</v>
      </c>
      <c r="C19" s="40">
        <v>2.1</v>
      </c>
      <c r="D19" s="40">
        <v>2</v>
      </c>
      <c r="E19" s="28" t="s">
        <v>460</v>
      </c>
    </row>
    <row r="20" spans="2:5" x14ac:dyDescent="0.25">
      <c r="B20" s="28" t="s">
        <v>374</v>
      </c>
      <c r="C20" s="40">
        <v>2.1</v>
      </c>
      <c r="D20" s="40">
        <v>2</v>
      </c>
      <c r="E20" s="28" t="s">
        <v>460</v>
      </c>
    </row>
    <row r="21" spans="2:5" x14ac:dyDescent="0.25">
      <c r="B21" s="28" t="s">
        <v>375</v>
      </c>
      <c r="C21" s="40">
        <v>1.8</v>
      </c>
      <c r="D21" s="40">
        <v>2.1</v>
      </c>
      <c r="E21" s="28" t="s">
        <v>461</v>
      </c>
    </row>
    <row r="22" spans="2:5" x14ac:dyDescent="0.25">
      <c r="B22" s="28" t="s">
        <v>376</v>
      </c>
      <c r="C22" s="40">
        <v>1.9</v>
      </c>
      <c r="D22" s="40">
        <v>2.1</v>
      </c>
      <c r="E22" s="28" t="s">
        <v>461</v>
      </c>
    </row>
    <row r="23" spans="2:5" x14ac:dyDescent="0.25">
      <c r="B23" s="28" t="s">
        <v>377</v>
      </c>
      <c r="C23" s="40">
        <v>1.9</v>
      </c>
      <c r="D23" s="40">
        <v>2.1</v>
      </c>
      <c r="E23" s="28" t="s">
        <v>461</v>
      </c>
    </row>
    <row r="24" spans="2:5" x14ac:dyDescent="0.25">
      <c r="B24" s="28" t="s">
        <v>378</v>
      </c>
      <c r="C24" s="40">
        <v>2.5</v>
      </c>
      <c r="D24" s="40">
        <v>2.1</v>
      </c>
      <c r="E24" s="28" t="s">
        <v>460</v>
      </c>
    </row>
    <row r="25" spans="2:5" x14ac:dyDescent="0.25">
      <c r="B25" s="28" t="s">
        <v>379</v>
      </c>
      <c r="C25" s="40">
        <v>2.2000000000000002</v>
      </c>
      <c r="D25" s="40">
        <v>2.2000000000000002</v>
      </c>
      <c r="E25" s="28" t="s">
        <v>462</v>
      </c>
    </row>
    <row r="26" spans="2:5" x14ac:dyDescent="0.25">
      <c r="B26" s="28" t="s">
        <v>380</v>
      </c>
      <c r="C26" s="40">
        <v>2.1</v>
      </c>
      <c r="D26" s="40">
        <v>2.2000000000000002</v>
      </c>
      <c r="E26" s="28" t="s">
        <v>461</v>
      </c>
    </row>
    <row r="27" spans="2:5" x14ac:dyDescent="0.25">
      <c r="B27" s="28" t="s">
        <v>381</v>
      </c>
      <c r="C27" s="40">
        <v>2</v>
      </c>
      <c r="D27" s="40">
        <v>2.2000000000000002</v>
      </c>
      <c r="E27" s="28" t="s">
        <v>461</v>
      </c>
    </row>
    <row r="28" spans="2:5" x14ac:dyDescent="0.25">
      <c r="B28" s="28" t="s">
        <v>382</v>
      </c>
      <c r="C28" s="40">
        <v>2.1</v>
      </c>
      <c r="D28" s="40">
        <v>2.2000000000000002</v>
      </c>
      <c r="E28" s="28" t="s">
        <v>461</v>
      </c>
    </row>
    <row r="29" spans="2:5" x14ac:dyDescent="0.25">
      <c r="B29" s="28" t="s">
        <v>383</v>
      </c>
      <c r="C29" s="40">
        <v>1.9</v>
      </c>
      <c r="D29" s="40">
        <v>2.2000000000000002</v>
      </c>
      <c r="E29" s="28" t="s">
        <v>461</v>
      </c>
    </row>
    <row r="30" spans="2:5" x14ac:dyDescent="0.25">
      <c r="B30" s="28" t="s">
        <v>384</v>
      </c>
      <c r="C30" s="40">
        <v>2.2000000000000002</v>
      </c>
      <c r="D30" s="40">
        <v>2.2999999999999998</v>
      </c>
      <c r="E30" s="28" t="s">
        <v>461</v>
      </c>
    </row>
    <row r="31" spans="2:5" x14ac:dyDescent="0.25">
      <c r="B31" s="28" t="s">
        <v>385</v>
      </c>
      <c r="C31" s="40">
        <v>2.2000000000000002</v>
      </c>
      <c r="D31" s="40">
        <v>2.2999999999999998</v>
      </c>
      <c r="E31" s="28" t="s">
        <v>461</v>
      </c>
    </row>
    <row r="32" spans="2:5" x14ac:dyDescent="0.25">
      <c r="B32" s="28" t="s">
        <v>386</v>
      </c>
      <c r="C32" s="40">
        <v>2.1</v>
      </c>
      <c r="D32" s="40">
        <v>2.2999999999999998</v>
      </c>
      <c r="E32" s="28" t="s">
        <v>461</v>
      </c>
    </row>
    <row r="33" spans="2:5" x14ac:dyDescent="0.25">
      <c r="B33" s="28" t="s">
        <v>387</v>
      </c>
      <c r="C33" s="40">
        <v>2.2999999999999998</v>
      </c>
      <c r="D33" s="40">
        <v>2.2999999999999998</v>
      </c>
      <c r="E33" s="28" t="s">
        <v>462</v>
      </c>
    </row>
    <row r="34" spans="2:5" x14ac:dyDescent="0.25">
      <c r="B34" s="28" t="s">
        <v>388</v>
      </c>
      <c r="C34" s="40">
        <v>2.5</v>
      </c>
      <c r="D34" s="40">
        <v>2.2999999999999998</v>
      </c>
      <c r="E34" s="28" t="s">
        <v>460</v>
      </c>
    </row>
    <row r="35" spans="2:5" x14ac:dyDescent="0.25">
      <c r="B35" s="28" t="s">
        <v>389</v>
      </c>
      <c r="C35" s="40">
        <v>2.2000000000000002</v>
      </c>
      <c r="D35" s="40">
        <v>2.2999999999999998</v>
      </c>
      <c r="E35" s="28" t="s">
        <v>461</v>
      </c>
    </row>
    <row r="36" spans="2:5" x14ac:dyDescent="0.25">
      <c r="B36" s="28" t="s">
        <v>390</v>
      </c>
      <c r="C36" s="40">
        <v>2.6</v>
      </c>
      <c r="D36" s="40">
        <v>2.2999999999999998</v>
      </c>
      <c r="E36" s="28" t="s">
        <v>460</v>
      </c>
    </row>
    <row r="37" spans="2:5" x14ac:dyDescent="0.25">
      <c r="B37" s="28" t="s">
        <v>391</v>
      </c>
      <c r="C37" s="40">
        <v>2.2000000000000002</v>
      </c>
      <c r="D37" s="40">
        <v>2.4</v>
      </c>
      <c r="E37" s="28" t="s">
        <v>461</v>
      </c>
    </row>
    <row r="38" spans="2:5" x14ac:dyDescent="0.25">
      <c r="B38" s="28" t="s">
        <v>392</v>
      </c>
      <c r="C38" s="40">
        <v>2.2000000000000002</v>
      </c>
      <c r="D38" s="40">
        <v>2.4</v>
      </c>
      <c r="E38" s="28" t="s">
        <v>461</v>
      </c>
    </row>
    <row r="39" spans="2:5" x14ac:dyDescent="0.25">
      <c r="B39" s="28" t="s">
        <v>393</v>
      </c>
      <c r="C39" s="40">
        <v>2.4</v>
      </c>
      <c r="D39" s="40">
        <v>2.4</v>
      </c>
      <c r="E39" s="28" t="s">
        <v>462</v>
      </c>
    </row>
    <row r="40" spans="2:5" x14ac:dyDescent="0.25">
      <c r="B40" s="28" t="s">
        <v>453</v>
      </c>
      <c r="C40" s="40">
        <v>2.6</v>
      </c>
      <c r="D40" s="40">
        <v>2.4</v>
      </c>
      <c r="E40" s="28" t="s">
        <v>460</v>
      </c>
    </row>
    <row r="41" spans="2:5" x14ac:dyDescent="0.25">
      <c r="B41" s="28" t="s">
        <v>394</v>
      </c>
      <c r="C41" s="40">
        <v>2.5</v>
      </c>
      <c r="D41" s="40">
        <v>2.4</v>
      </c>
      <c r="E41" s="28" t="s">
        <v>460</v>
      </c>
    </row>
    <row r="42" spans="2:5" x14ac:dyDescent="0.25">
      <c r="B42" s="28" t="s">
        <v>395</v>
      </c>
      <c r="C42" s="40">
        <v>2.1</v>
      </c>
      <c r="D42" s="40">
        <v>2.4</v>
      </c>
      <c r="E42" s="28" t="s">
        <v>461</v>
      </c>
    </row>
    <row r="43" spans="2:5" x14ac:dyDescent="0.25">
      <c r="B43" s="28" t="s">
        <v>396</v>
      </c>
      <c r="C43" s="40">
        <v>2.2999999999999998</v>
      </c>
      <c r="D43" s="40">
        <v>2.5</v>
      </c>
      <c r="E43" s="28" t="s">
        <v>461</v>
      </c>
    </row>
    <row r="44" spans="2:5" x14ac:dyDescent="0.25">
      <c r="B44" s="28" t="s">
        <v>397</v>
      </c>
      <c r="C44" s="40">
        <v>2.1</v>
      </c>
      <c r="D44" s="40">
        <v>2.5</v>
      </c>
      <c r="E44" s="28" t="s">
        <v>461</v>
      </c>
    </row>
    <row r="45" spans="2:5" x14ac:dyDescent="0.25">
      <c r="B45" s="28" t="s">
        <v>398</v>
      </c>
      <c r="C45" s="40">
        <v>2.2999999999999998</v>
      </c>
      <c r="D45" s="40">
        <v>2.5</v>
      </c>
      <c r="E45" s="28" t="s">
        <v>461</v>
      </c>
    </row>
    <row r="46" spans="2:5" x14ac:dyDescent="0.25">
      <c r="B46" s="28" t="s">
        <v>399</v>
      </c>
      <c r="C46" s="40">
        <v>2.2000000000000002</v>
      </c>
      <c r="D46" s="40">
        <v>2.5</v>
      </c>
      <c r="E46" s="28" t="s">
        <v>461</v>
      </c>
    </row>
    <row r="47" spans="2:5" x14ac:dyDescent="0.25">
      <c r="B47" s="28" t="s">
        <v>400</v>
      </c>
      <c r="C47" s="40">
        <v>2.2000000000000002</v>
      </c>
      <c r="D47" s="40">
        <v>2.5</v>
      </c>
      <c r="E47" s="28" t="s">
        <v>461</v>
      </c>
    </row>
    <row r="48" spans="2:5" x14ac:dyDescent="0.25">
      <c r="B48" s="28" t="s">
        <v>401</v>
      </c>
      <c r="C48" s="40">
        <v>2.7</v>
      </c>
      <c r="D48" s="40">
        <v>2.5</v>
      </c>
      <c r="E48" s="28" t="s">
        <v>460</v>
      </c>
    </row>
    <row r="49" spans="2:5" x14ac:dyDescent="0.25">
      <c r="B49" s="28" t="s">
        <v>402</v>
      </c>
      <c r="C49" s="40">
        <v>2.5</v>
      </c>
      <c r="D49" s="40">
        <v>2.5</v>
      </c>
      <c r="E49" s="28" t="s">
        <v>462</v>
      </c>
    </row>
    <row r="50" spans="2:5" x14ac:dyDescent="0.25">
      <c r="B50" s="28" t="s">
        <v>403</v>
      </c>
      <c r="C50" s="40">
        <v>2.8</v>
      </c>
      <c r="D50" s="40">
        <v>2.5</v>
      </c>
      <c r="E50" s="28" t="s">
        <v>460</v>
      </c>
    </row>
    <row r="51" spans="2:5" x14ac:dyDescent="0.25">
      <c r="B51" s="28" t="s">
        <v>404</v>
      </c>
      <c r="C51" s="40">
        <v>3</v>
      </c>
      <c r="D51" s="40">
        <v>2.5</v>
      </c>
      <c r="E51" s="28" t="s">
        <v>460</v>
      </c>
    </row>
    <row r="52" spans="2:5" x14ac:dyDescent="0.25">
      <c r="B52" s="28" t="s">
        <v>405</v>
      </c>
      <c r="C52" s="40">
        <v>2.6</v>
      </c>
      <c r="D52" s="40">
        <v>2.6</v>
      </c>
      <c r="E52" s="28" t="s">
        <v>462</v>
      </c>
    </row>
    <row r="53" spans="2:5" x14ac:dyDescent="0.25">
      <c r="B53" s="28" t="s">
        <v>406</v>
      </c>
      <c r="C53" s="40">
        <v>2.2999999999999998</v>
      </c>
      <c r="D53" s="40">
        <v>2.6</v>
      </c>
      <c r="E53" s="28" t="s">
        <v>461</v>
      </c>
    </row>
    <row r="54" spans="2:5" x14ac:dyDescent="0.25">
      <c r="B54" s="28" t="s">
        <v>407</v>
      </c>
      <c r="C54" s="40">
        <v>2.7</v>
      </c>
      <c r="D54" s="40">
        <v>2.6</v>
      </c>
      <c r="E54" s="28" t="s">
        <v>460</v>
      </c>
    </row>
    <row r="55" spans="2:5" x14ac:dyDescent="0.25">
      <c r="B55" s="28" t="s">
        <v>408</v>
      </c>
      <c r="C55" s="40">
        <v>2.6</v>
      </c>
      <c r="D55" s="40">
        <v>2.6</v>
      </c>
      <c r="E55" s="28" t="s">
        <v>462</v>
      </c>
    </row>
    <row r="56" spans="2:5" x14ac:dyDescent="0.25">
      <c r="B56" s="28" t="s">
        <v>409</v>
      </c>
      <c r="C56" s="40">
        <v>2.8</v>
      </c>
      <c r="D56" s="40">
        <v>2.6</v>
      </c>
      <c r="E56" s="28" t="s">
        <v>460</v>
      </c>
    </row>
    <row r="57" spans="2:5" x14ac:dyDescent="0.25">
      <c r="B57" s="28" t="s">
        <v>410</v>
      </c>
      <c r="C57" s="40">
        <v>2.8</v>
      </c>
      <c r="D57" s="40">
        <v>2.6</v>
      </c>
      <c r="E57" s="28" t="s">
        <v>460</v>
      </c>
    </row>
    <row r="58" spans="2:5" x14ac:dyDescent="0.25">
      <c r="B58" s="28" t="s">
        <v>411</v>
      </c>
      <c r="C58" s="40">
        <v>2.8</v>
      </c>
      <c r="D58" s="40">
        <v>2.6</v>
      </c>
      <c r="E58" s="28" t="s">
        <v>460</v>
      </c>
    </row>
    <row r="59" spans="2:5" x14ac:dyDescent="0.25">
      <c r="B59" s="28" t="s">
        <v>412</v>
      </c>
      <c r="C59" s="40">
        <v>2.6</v>
      </c>
      <c r="D59" s="40">
        <v>2.7</v>
      </c>
      <c r="E59" s="28" t="s">
        <v>461</v>
      </c>
    </row>
    <row r="60" spans="2:5" x14ac:dyDescent="0.25">
      <c r="B60" s="28" t="s">
        <v>454</v>
      </c>
      <c r="C60" s="40">
        <v>2.2999999999999998</v>
      </c>
      <c r="D60" s="40">
        <v>2.7</v>
      </c>
      <c r="E60" s="28" t="s">
        <v>461</v>
      </c>
    </row>
    <row r="61" spans="2:5" x14ac:dyDescent="0.25">
      <c r="B61" s="28" t="s">
        <v>413</v>
      </c>
      <c r="C61" s="40">
        <v>2.8</v>
      </c>
      <c r="D61" s="40">
        <v>2.7</v>
      </c>
      <c r="E61" s="28" t="s">
        <v>460</v>
      </c>
    </row>
    <row r="62" spans="2:5" x14ac:dyDescent="0.25">
      <c r="B62" s="28" t="s">
        <v>414</v>
      </c>
      <c r="C62" s="40">
        <v>2.8</v>
      </c>
      <c r="D62" s="40">
        <v>2.7</v>
      </c>
      <c r="E62" s="28" t="s">
        <v>460</v>
      </c>
    </row>
    <row r="63" spans="2:5" x14ac:dyDescent="0.25">
      <c r="B63" s="28" t="s">
        <v>415</v>
      </c>
      <c r="C63" s="40">
        <v>2.6</v>
      </c>
      <c r="D63" s="40">
        <v>2.7</v>
      </c>
      <c r="E63" s="28" t="s">
        <v>461</v>
      </c>
    </row>
    <row r="64" spans="2:5" x14ac:dyDescent="0.25">
      <c r="B64" s="28" t="s">
        <v>416</v>
      </c>
      <c r="C64" s="40">
        <v>2.2999999999999998</v>
      </c>
      <c r="D64" s="40">
        <v>2.7</v>
      </c>
      <c r="E64" s="28" t="s">
        <v>461</v>
      </c>
    </row>
    <row r="65" spans="2:5" x14ac:dyDescent="0.25">
      <c r="B65" s="28" t="s">
        <v>417</v>
      </c>
      <c r="C65" s="40">
        <v>2.6</v>
      </c>
      <c r="D65" s="40">
        <v>2.7</v>
      </c>
      <c r="E65" s="28" t="s">
        <v>461</v>
      </c>
    </row>
    <row r="66" spans="2:5" x14ac:dyDescent="0.25">
      <c r="B66" s="28" t="s">
        <v>418</v>
      </c>
      <c r="C66" s="40">
        <v>2.8</v>
      </c>
      <c r="D66" s="40">
        <v>2.8</v>
      </c>
      <c r="E66" s="28" t="s">
        <v>462</v>
      </c>
    </row>
    <row r="67" spans="2:5" x14ac:dyDescent="0.25">
      <c r="B67" s="28" t="s">
        <v>455</v>
      </c>
      <c r="C67" s="40">
        <v>2.6</v>
      </c>
      <c r="D67" s="40">
        <v>2.8</v>
      </c>
      <c r="E67" s="28" t="s">
        <v>461</v>
      </c>
    </row>
    <row r="68" spans="2:5" x14ac:dyDescent="0.25">
      <c r="B68" s="28" t="s">
        <v>419</v>
      </c>
      <c r="C68" s="40">
        <v>3.4</v>
      </c>
      <c r="D68" s="40">
        <v>2.8</v>
      </c>
      <c r="E68" s="28" t="s">
        <v>460</v>
      </c>
    </row>
    <row r="69" spans="2:5" x14ac:dyDescent="0.25">
      <c r="B69" s="28" t="s">
        <v>420</v>
      </c>
      <c r="C69" s="40">
        <v>3</v>
      </c>
      <c r="D69" s="40">
        <v>2.8</v>
      </c>
      <c r="E69" s="28" t="s">
        <v>460</v>
      </c>
    </row>
    <row r="70" spans="2:5" x14ac:dyDescent="0.25">
      <c r="B70" s="28" t="s">
        <v>421</v>
      </c>
      <c r="C70" s="40">
        <v>2.8</v>
      </c>
      <c r="D70" s="40">
        <v>2.8</v>
      </c>
      <c r="E70" s="28" t="s">
        <v>462</v>
      </c>
    </row>
    <row r="71" spans="2:5" x14ac:dyDescent="0.25">
      <c r="B71" s="28" t="s">
        <v>422</v>
      </c>
      <c r="C71" s="40">
        <v>2.5</v>
      </c>
      <c r="D71" s="40">
        <v>2.8</v>
      </c>
      <c r="E71" s="28" t="s">
        <v>461</v>
      </c>
    </row>
    <row r="72" spans="2:5" x14ac:dyDescent="0.25">
      <c r="B72" s="28" t="s">
        <v>423</v>
      </c>
      <c r="C72" s="40">
        <v>2.7</v>
      </c>
      <c r="D72" s="40">
        <v>2.8</v>
      </c>
      <c r="E72" s="28" t="s">
        <v>461</v>
      </c>
    </row>
    <row r="73" spans="2:5" x14ac:dyDescent="0.25">
      <c r="B73" s="28" t="s">
        <v>424</v>
      </c>
      <c r="C73" s="40">
        <v>2.7</v>
      </c>
      <c r="D73" s="40">
        <v>2.8</v>
      </c>
      <c r="E73" s="28" t="s">
        <v>461</v>
      </c>
    </row>
    <row r="74" spans="2:5" x14ac:dyDescent="0.25">
      <c r="B74" s="28" t="s">
        <v>425</v>
      </c>
      <c r="C74" s="40">
        <v>2.8</v>
      </c>
      <c r="D74" s="40">
        <v>2.9</v>
      </c>
      <c r="E74" s="28" t="s">
        <v>461</v>
      </c>
    </row>
    <row r="75" spans="2:5" x14ac:dyDescent="0.25">
      <c r="B75" s="28" t="s">
        <v>426</v>
      </c>
      <c r="C75" s="40">
        <v>3.1</v>
      </c>
      <c r="D75" s="40">
        <v>2.9</v>
      </c>
      <c r="E75" s="28" t="s">
        <v>460</v>
      </c>
    </row>
    <row r="76" spans="2:5" x14ac:dyDescent="0.25">
      <c r="B76" s="28" t="s">
        <v>427</v>
      </c>
      <c r="C76" s="40">
        <v>2.5</v>
      </c>
      <c r="D76" s="40">
        <v>3</v>
      </c>
      <c r="E76" s="28" t="s">
        <v>461</v>
      </c>
    </row>
    <row r="77" spans="2:5" x14ac:dyDescent="0.25">
      <c r="B77" s="28" t="s">
        <v>428</v>
      </c>
      <c r="C77" s="40">
        <v>3.2</v>
      </c>
      <c r="D77" s="40">
        <v>3</v>
      </c>
      <c r="E77" s="28" t="s">
        <v>460</v>
      </c>
    </row>
    <row r="78" spans="2:5" x14ac:dyDescent="0.25">
      <c r="B78" s="28" t="s">
        <v>429</v>
      </c>
      <c r="C78" s="40">
        <v>2.6</v>
      </c>
      <c r="D78" s="40">
        <v>3.1</v>
      </c>
      <c r="E78" s="28" t="s">
        <v>461</v>
      </c>
    </row>
    <row r="79" spans="2:5" x14ac:dyDescent="0.25">
      <c r="B79" s="28" t="s">
        <v>430</v>
      </c>
      <c r="C79" s="40">
        <v>2.8</v>
      </c>
      <c r="D79" s="40">
        <v>3.1</v>
      </c>
      <c r="E79" s="28" t="s">
        <v>461</v>
      </c>
    </row>
    <row r="80" spans="2:5" x14ac:dyDescent="0.25">
      <c r="B80" s="28" t="s">
        <v>431</v>
      </c>
      <c r="C80" s="40">
        <v>2.9</v>
      </c>
      <c r="D80" s="40">
        <v>3.1</v>
      </c>
      <c r="E80" s="28" t="s">
        <v>461</v>
      </c>
    </row>
    <row r="81" spans="2:5" x14ac:dyDescent="0.25">
      <c r="B81" s="28" t="s">
        <v>432</v>
      </c>
      <c r="C81" s="40">
        <v>2.7</v>
      </c>
      <c r="D81" s="40">
        <v>3.1</v>
      </c>
      <c r="E81" s="28" t="s">
        <v>461</v>
      </c>
    </row>
    <row r="82" spans="2:5" x14ac:dyDescent="0.25">
      <c r="B82" s="28" t="s">
        <v>433</v>
      </c>
      <c r="C82" s="40">
        <v>2.9</v>
      </c>
      <c r="D82" s="40">
        <v>3.2</v>
      </c>
      <c r="E82" s="28" t="s">
        <v>461</v>
      </c>
    </row>
    <row r="83" spans="2:5" x14ac:dyDescent="0.25">
      <c r="B83" s="28" t="s">
        <v>434</v>
      </c>
      <c r="C83" s="40">
        <v>3.1</v>
      </c>
      <c r="D83" s="40">
        <v>3.2</v>
      </c>
      <c r="E83" s="28" t="s">
        <v>461</v>
      </c>
    </row>
    <row r="84" spans="2:5" x14ac:dyDescent="0.25">
      <c r="B84" s="28" t="s">
        <v>435</v>
      </c>
      <c r="C84" s="40">
        <v>3.7</v>
      </c>
      <c r="D84" s="40">
        <v>3.2</v>
      </c>
      <c r="E84" s="28" t="s">
        <v>460</v>
      </c>
    </row>
    <row r="85" spans="2:5" x14ac:dyDescent="0.25">
      <c r="B85" s="28" t="s">
        <v>436</v>
      </c>
      <c r="C85" s="40">
        <v>3.2</v>
      </c>
      <c r="D85" s="40">
        <v>3.2</v>
      </c>
      <c r="E85" s="28" t="s">
        <v>462</v>
      </c>
    </row>
    <row r="86" spans="2:5" x14ac:dyDescent="0.25">
      <c r="B86" s="28" t="s">
        <v>437</v>
      </c>
      <c r="C86" s="40">
        <v>3.5</v>
      </c>
      <c r="D86" s="40">
        <v>3.2</v>
      </c>
      <c r="E86" s="28" t="s">
        <v>460</v>
      </c>
    </row>
    <row r="87" spans="2:5" x14ac:dyDescent="0.25">
      <c r="B87" s="28" t="s">
        <v>438</v>
      </c>
      <c r="C87" s="40">
        <v>3.3</v>
      </c>
      <c r="D87" s="40">
        <v>3.3</v>
      </c>
      <c r="E87" s="28" t="s">
        <v>462</v>
      </c>
    </row>
    <row r="88" spans="2:5" x14ac:dyDescent="0.25">
      <c r="B88" s="28" t="s">
        <v>439</v>
      </c>
      <c r="C88" s="40">
        <v>2.6</v>
      </c>
      <c r="D88" s="40">
        <v>3.3</v>
      </c>
      <c r="E88" s="28" t="s">
        <v>461</v>
      </c>
    </row>
    <row r="89" spans="2:5" x14ac:dyDescent="0.25">
      <c r="B89" s="28" t="s">
        <v>456</v>
      </c>
      <c r="C89" s="40">
        <v>3</v>
      </c>
      <c r="D89" s="40">
        <v>3.3</v>
      </c>
      <c r="E89" s="28" t="s">
        <v>461</v>
      </c>
    </row>
    <row r="90" spans="2:5" x14ac:dyDescent="0.25">
      <c r="B90" s="28" t="s">
        <v>440</v>
      </c>
      <c r="C90" s="40">
        <v>3.3</v>
      </c>
      <c r="D90" s="40">
        <v>3.3</v>
      </c>
      <c r="E90" s="28" t="s">
        <v>462</v>
      </c>
    </row>
    <row r="91" spans="2:5" x14ac:dyDescent="0.25">
      <c r="B91" s="28" t="s">
        <v>441</v>
      </c>
      <c r="C91" s="40">
        <v>3.2</v>
      </c>
      <c r="D91" s="40">
        <v>3.3</v>
      </c>
      <c r="E91" s="28" t="s">
        <v>461</v>
      </c>
    </row>
    <row r="92" spans="2:5" x14ac:dyDescent="0.25">
      <c r="B92" s="28" t="s">
        <v>442</v>
      </c>
      <c r="C92" s="40">
        <v>3</v>
      </c>
      <c r="D92" s="40">
        <v>3.4</v>
      </c>
      <c r="E92" s="28" t="s">
        <v>461</v>
      </c>
    </row>
    <row r="93" spans="2:5" x14ac:dyDescent="0.25">
      <c r="B93" s="28" t="s">
        <v>443</v>
      </c>
      <c r="C93" s="40">
        <v>3.1</v>
      </c>
      <c r="D93" s="40">
        <v>3.4</v>
      </c>
      <c r="E93" s="28" t="s">
        <v>461</v>
      </c>
    </row>
    <row r="94" spans="2:5" x14ac:dyDescent="0.25">
      <c r="B94" s="28" t="s">
        <v>444</v>
      </c>
      <c r="C94" s="40">
        <v>3.7</v>
      </c>
      <c r="D94" s="40">
        <v>3.7</v>
      </c>
      <c r="E94" s="28" t="s">
        <v>462</v>
      </c>
    </row>
    <row r="95" spans="2:5" x14ac:dyDescent="0.25">
      <c r="B95" s="28" t="s">
        <v>445</v>
      </c>
      <c r="C95" s="40">
        <v>3.8</v>
      </c>
      <c r="D95" s="40">
        <v>3.7</v>
      </c>
      <c r="E95" s="28" t="s">
        <v>460</v>
      </c>
    </row>
    <row r="96" spans="2:5" x14ac:dyDescent="0.25">
      <c r="B96" s="28" t="s">
        <v>446</v>
      </c>
      <c r="C96" s="40">
        <v>3.6</v>
      </c>
      <c r="D96" s="40">
        <v>3.7</v>
      </c>
      <c r="E96" s="28" t="s">
        <v>461</v>
      </c>
    </row>
    <row r="97" spans="2:5" x14ac:dyDescent="0.25">
      <c r="B97" s="28" t="s">
        <v>447</v>
      </c>
      <c r="C97" s="40">
        <v>4.0999999999999996</v>
      </c>
      <c r="D97" s="40">
        <v>4</v>
      </c>
      <c r="E97" s="28" t="s">
        <v>460</v>
      </c>
    </row>
    <row r="98" spans="2:5" x14ac:dyDescent="0.25">
      <c r="B98" s="28" t="s">
        <v>448</v>
      </c>
      <c r="C98" s="40">
        <v>3.3</v>
      </c>
      <c r="D98" s="40">
        <v>4.0999999999999996</v>
      </c>
      <c r="E98" s="28" t="s">
        <v>461</v>
      </c>
    </row>
    <row r="99" spans="2:5" x14ac:dyDescent="0.25">
      <c r="B99" s="28" t="s">
        <v>449</v>
      </c>
      <c r="C99" s="40">
        <v>3.7</v>
      </c>
      <c r="D99" s="40">
        <v>4.0999999999999996</v>
      </c>
      <c r="E99" s="28" t="s">
        <v>461</v>
      </c>
    </row>
    <row r="100" spans="2:5" x14ac:dyDescent="0.25">
      <c r="B100" s="28" t="s">
        <v>450</v>
      </c>
      <c r="C100" s="40">
        <v>4.5999999999999996</v>
      </c>
      <c r="D100" s="40">
        <v>4.0999999999999996</v>
      </c>
      <c r="E100" s="28" t="s">
        <v>460</v>
      </c>
    </row>
    <row r="101" spans="2:5" x14ac:dyDescent="0.25">
      <c r="B101" s="28" t="s">
        <v>451</v>
      </c>
      <c r="C101" s="40">
        <v>4.2</v>
      </c>
      <c r="D101" s="40">
        <v>4.4000000000000004</v>
      </c>
      <c r="E101" s="28" t="s">
        <v>461</v>
      </c>
    </row>
    <row r="102" spans="2:5" x14ac:dyDescent="0.25">
      <c r="B102" s="30" t="s">
        <v>452</v>
      </c>
      <c r="C102" s="41">
        <v>4.9000000000000004</v>
      </c>
      <c r="D102" s="41">
        <v>4.8</v>
      </c>
      <c r="E102" s="30" t="s">
        <v>460</v>
      </c>
    </row>
    <row r="103" spans="2:5" x14ac:dyDescent="0.25">
      <c r="B103" s="13" t="s">
        <v>19</v>
      </c>
      <c r="C103" s="13"/>
      <c r="D103" s="1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1D39-CB1B-48AD-8E65-FB8E6B158B80}">
  <dimension ref="B1:BT12"/>
  <sheetViews>
    <sheetView workbookViewId="0">
      <selection activeCell="B6" sqref="B6"/>
    </sheetView>
  </sheetViews>
  <sheetFormatPr defaultColWidth="9.140625" defaultRowHeight="15" x14ac:dyDescent="0.25"/>
  <cols>
    <col min="1" max="1" width="22.140625" style="3" customWidth="1"/>
    <col min="2" max="2" width="44.42578125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9.5703125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72" s="1" customFormat="1" ht="37.5" customHeight="1" x14ac:dyDescent="0.2">
      <c r="B1" s="2" t="s">
        <v>465</v>
      </c>
    </row>
    <row r="2" spans="2:72" s="1" customFormat="1" ht="24" customHeight="1" thickBot="1" x14ac:dyDescent="0.25">
      <c r="B2" s="21" t="s">
        <v>341</v>
      </c>
    </row>
    <row r="3" spans="2:72" s="4" customFormat="1" x14ac:dyDescent="0.25"/>
    <row r="5" spans="2:72" s="6" customFormat="1" x14ac:dyDescent="0.25">
      <c r="B5" s="14" t="s">
        <v>358</v>
      </c>
      <c r="C5" s="27" t="s">
        <v>134</v>
      </c>
      <c r="D5" s="14" t="s">
        <v>6</v>
      </c>
      <c r="E5" s="14" t="s">
        <v>6</v>
      </c>
      <c r="F5" s="14" t="s">
        <v>6</v>
      </c>
      <c r="G5" s="27" t="s">
        <v>135</v>
      </c>
      <c r="H5" s="14" t="s">
        <v>6</v>
      </c>
      <c r="I5" s="14" t="s">
        <v>6</v>
      </c>
      <c r="J5" s="14" t="s">
        <v>6</v>
      </c>
      <c r="K5" s="27" t="s">
        <v>136</v>
      </c>
      <c r="L5" s="14" t="s">
        <v>6</v>
      </c>
      <c r="M5" s="14" t="s">
        <v>6</v>
      </c>
      <c r="N5" s="14" t="s">
        <v>6</v>
      </c>
      <c r="O5" s="27" t="s">
        <v>137</v>
      </c>
      <c r="P5" s="14" t="s">
        <v>6</v>
      </c>
      <c r="Q5" s="14" t="s">
        <v>6</v>
      </c>
      <c r="R5" s="14" t="s">
        <v>6</v>
      </c>
      <c r="S5" s="27" t="s">
        <v>138</v>
      </c>
      <c r="T5" s="14" t="s">
        <v>6</v>
      </c>
      <c r="U5" s="14" t="s">
        <v>6</v>
      </c>
      <c r="V5" s="14" t="s">
        <v>6</v>
      </c>
      <c r="W5" s="27" t="s">
        <v>139</v>
      </c>
      <c r="X5" s="14" t="s">
        <v>6</v>
      </c>
      <c r="Y5" s="14" t="s">
        <v>6</v>
      </c>
      <c r="Z5" s="14" t="s">
        <v>6</v>
      </c>
      <c r="AA5" s="27" t="s">
        <v>140</v>
      </c>
      <c r="AB5" s="14" t="s">
        <v>6</v>
      </c>
      <c r="AC5" s="14" t="s">
        <v>6</v>
      </c>
      <c r="AD5" s="14" t="s">
        <v>6</v>
      </c>
      <c r="AE5" s="27" t="s">
        <v>141</v>
      </c>
      <c r="AF5" s="14" t="s">
        <v>6</v>
      </c>
      <c r="AG5" s="14" t="s">
        <v>6</v>
      </c>
      <c r="AH5" s="14" t="s">
        <v>6</v>
      </c>
      <c r="AI5" s="27" t="s">
        <v>13</v>
      </c>
      <c r="AJ5" s="14" t="s">
        <v>6</v>
      </c>
      <c r="AK5" s="14" t="s">
        <v>6</v>
      </c>
      <c r="AL5" s="14" t="s">
        <v>6</v>
      </c>
      <c r="AM5" s="27" t="s">
        <v>14</v>
      </c>
      <c r="AN5" s="14"/>
      <c r="AO5" s="14"/>
      <c r="AP5" s="14"/>
      <c r="AQ5" s="14" t="s">
        <v>15</v>
      </c>
      <c r="AR5" s="14"/>
      <c r="AS5" s="14"/>
      <c r="AT5" s="14"/>
      <c r="AU5" s="27" t="s">
        <v>16</v>
      </c>
      <c r="AV5" s="14"/>
      <c r="AW5" s="14"/>
      <c r="AX5" s="14"/>
      <c r="AY5" s="27" t="s">
        <v>17</v>
      </c>
      <c r="AZ5" s="14"/>
      <c r="BA5" s="14"/>
      <c r="BB5" s="14"/>
      <c r="BC5" s="27" t="s">
        <v>18</v>
      </c>
      <c r="BD5" s="14"/>
      <c r="BE5" s="14"/>
      <c r="BF5" s="14"/>
      <c r="BG5" s="14" t="s">
        <v>5</v>
      </c>
      <c r="BH5" s="14"/>
      <c r="BI5" s="14"/>
      <c r="BJ5" s="14"/>
      <c r="BK5" s="14" t="s">
        <v>7</v>
      </c>
      <c r="BL5" s="14"/>
      <c r="BM5" s="14"/>
      <c r="BN5" s="14"/>
      <c r="BO5" s="14" t="s">
        <v>8</v>
      </c>
      <c r="BP5" s="14"/>
      <c r="BQ5" s="14"/>
      <c r="BR5" s="14"/>
      <c r="BS5" s="14" t="s">
        <v>9</v>
      </c>
      <c r="BT5" s="14"/>
    </row>
    <row r="6" spans="2:72" s="29" customFormat="1" ht="14.25" x14ac:dyDescent="0.2">
      <c r="B6" s="29" t="s">
        <v>463</v>
      </c>
      <c r="C6" s="29">
        <v>3</v>
      </c>
      <c r="D6" s="29">
        <v>3.6</v>
      </c>
      <c r="E6" s="29">
        <v>4</v>
      </c>
      <c r="F6" s="29">
        <v>4.4000000000000004</v>
      </c>
      <c r="G6" s="29">
        <v>5</v>
      </c>
      <c r="H6" s="29">
        <v>6.7</v>
      </c>
      <c r="I6" s="29">
        <v>7</v>
      </c>
      <c r="J6" s="29">
        <v>7.4</v>
      </c>
      <c r="K6" s="29">
        <v>7.7</v>
      </c>
      <c r="L6" s="29">
        <v>7.9</v>
      </c>
      <c r="M6" s="29">
        <v>7.9</v>
      </c>
      <c r="N6" s="29">
        <v>8</v>
      </c>
      <c r="O6" s="29">
        <v>7.9</v>
      </c>
      <c r="P6" s="29">
        <v>7.7</v>
      </c>
      <c r="Q6" s="29">
        <v>7.9</v>
      </c>
      <c r="R6" s="29">
        <v>8.1999999999999993</v>
      </c>
      <c r="S6" s="29">
        <v>7.8</v>
      </c>
      <c r="T6" s="29">
        <v>8.5</v>
      </c>
      <c r="U6" s="29">
        <v>8</v>
      </c>
      <c r="V6" s="29">
        <v>7.6</v>
      </c>
      <c r="W6" s="29">
        <v>7.7</v>
      </c>
      <c r="X6" s="29">
        <v>7.7</v>
      </c>
      <c r="Y6" s="29">
        <v>7.6</v>
      </c>
      <c r="Z6" s="29">
        <v>7.3</v>
      </c>
      <c r="AA6" s="29">
        <v>7.2</v>
      </c>
      <c r="AB6" s="29">
        <v>7.1</v>
      </c>
      <c r="AC6" s="29">
        <v>7.1</v>
      </c>
      <c r="AD6" s="29">
        <v>7.1</v>
      </c>
      <c r="AE6" s="29">
        <v>6.5</v>
      </c>
      <c r="AF6" s="29">
        <v>6.6</v>
      </c>
      <c r="AG6" s="29">
        <v>6.4</v>
      </c>
      <c r="AH6" s="29">
        <v>6.3</v>
      </c>
      <c r="AI6" s="29">
        <v>6.1</v>
      </c>
      <c r="AJ6" s="29">
        <v>6.2</v>
      </c>
      <c r="AK6" s="29">
        <v>6.2</v>
      </c>
      <c r="AL6" s="29">
        <v>6.1</v>
      </c>
      <c r="AM6" s="29">
        <v>6.4</v>
      </c>
      <c r="AN6" s="29">
        <v>6.1</v>
      </c>
      <c r="AO6" s="29">
        <v>6</v>
      </c>
      <c r="AP6" s="29">
        <v>5.5</v>
      </c>
      <c r="AQ6" s="29">
        <v>5.3</v>
      </c>
      <c r="AR6" s="29">
        <v>5.4</v>
      </c>
      <c r="AS6" s="29">
        <v>5</v>
      </c>
      <c r="AT6" s="29">
        <v>5.4</v>
      </c>
      <c r="AU6" s="29">
        <v>5.2</v>
      </c>
      <c r="AV6" s="29">
        <v>5</v>
      </c>
      <c r="AW6" s="29">
        <v>5</v>
      </c>
      <c r="AX6" s="29">
        <v>5.2</v>
      </c>
      <c r="AY6" s="29">
        <v>5</v>
      </c>
      <c r="AZ6" s="29">
        <v>5.6</v>
      </c>
      <c r="BA6" s="29">
        <v>6.4</v>
      </c>
      <c r="BB6" s="29">
        <v>6.1</v>
      </c>
      <c r="BC6" s="29">
        <v>6.2</v>
      </c>
      <c r="BD6" s="29">
        <v>5</v>
      </c>
      <c r="BE6" s="29">
        <v>4.8</v>
      </c>
      <c r="BF6" s="29">
        <v>4.5</v>
      </c>
      <c r="BG6" s="29">
        <v>4.5</v>
      </c>
      <c r="BH6" s="29">
        <v>4.2</v>
      </c>
      <c r="BI6" s="29">
        <v>4.5999999999999996</v>
      </c>
      <c r="BJ6" s="29">
        <v>4.8</v>
      </c>
      <c r="BK6" s="29">
        <v>5</v>
      </c>
      <c r="BL6" s="29">
        <v>5</v>
      </c>
      <c r="BM6" s="29">
        <v>4.9000000000000004</v>
      </c>
      <c r="BN6" s="29">
        <v>6.1</v>
      </c>
      <c r="BO6" s="29">
        <v>5.9</v>
      </c>
      <c r="BP6" s="29">
        <v>6.2</v>
      </c>
      <c r="BQ6" s="29">
        <v>6.4</v>
      </c>
      <c r="BR6" s="29">
        <v>6.7</v>
      </c>
      <c r="BS6" s="29">
        <v>6.5</v>
      </c>
      <c r="BT6" s="29">
        <v>6.5</v>
      </c>
    </row>
    <row r="7" spans="2:72" s="5" customFormat="1" x14ac:dyDescent="0.25">
      <c r="B7" s="30" t="s">
        <v>464</v>
      </c>
      <c r="C7" s="33">
        <v>2.6</v>
      </c>
      <c r="D7" s="33">
        <v>2.4</v>
      </c>
      <c r="E7" s="33">
        <v>2.6</v>
      </c>
      <c r="F7" s="33">
        <v>3.1</v>
      </c>
      <c r="G7" s="33">
        <v>4.0999999999999996</v>
      </c>
      <c r="H7" s="33">
        <v>5</v>
      </c>
      <c r="I7" s="33">
        <v>5.4</v>
      </c>
      <c r="J7" s="33">
        <v>5.7</v>
      </c>
      <c r="K7" s="33">
        <v>6.1</v>
      </c>
      <c r="L7" s="33">
        <v>6.1</v>
      </c>
      <c r="M7" s="33">
        <v>6.2</v>
      </c>
      <c r="N7" s="33">
        <v>6.1</v>
      </c>
      <c r="O7" s="33">
        <v>5.9</v>
      </c>
      <c r="P7" s="33">
        <v>6</v>
      </c>
      <c r="Q7" s="33">
        <v>6</v>
      </c>
      <c r="R7" s="33">
        <v>5.9</v>
      </c>
      <c r="S7" s="33">
        <v>6.1</v>
      </c>
      <c r="T7" s="33">
        <v>6.2</v>
      </c>
      <c r="U7" s="33">
        <v>6.1</v>
      </c>
      <c r="V7" s="33">
        <v>6</v>
      </c>
      <c r="W7" s="33">
        <v>6</v>
      </c>
      <c r="X7" s="33">
        <v>5.8</v>
      </c>
      <c r="Y7" s="33">
        <v>5.7</v>
      </c>
      <c r="Z7" s="33">
        <v>5.6</v>
      </c>
      <c r="AA7" s="33">
        <v>5.2</v>
      </c>
      <c r="AB7" s="33">
        <v>5</v>
      </c>
      <c r="AC7" s="33">
        <v>4.9000000000000004</v>
      </c>
      <c r="AD7" s="33">
        <v>4.8</v>
      </c>
      <c r="AE7" s="33">
        <v>4.7</v>
      </c>
      <c r="AF7" s="33">
        <v>4.7</v>
      </c>
      <c r="AG7" s="33">
        <v>4.5</v>
      </c>
      <c r="AH7" s="33">
        <v>4.3</v>
      </c>
      <c r="AI7" s="33">
        <v>4.2</v>
      </c>
      <c r="AJ7" s="33">
        <v>4.0999999999999996</v>
      </c>
      <c r="AK7" s="33">
        <v>4.0999999999999996</v>
      </c>
      <c r="AL7" s="33">
        <v>4.2</v>
      </c>
      <c r="AM7" s="33">
        <v>4.2</v>
      </c>
      <c r="AN7" s="33">
        <v>4.2</v>
      </c>
      <c r="AO7" s="33">
        <v>4.2</v>
      </c>
      <c r="AP7" s="33">
        <v>4.0999999999999996</v>
      </c>
      <c r="AQ7" s="33">
        <v>4</v>
      </c>
      <c r="AR7" s="33">
        <v>3.8</v>
      </c>
      <c r="AS7" s="33">
        <v>3.8</v>
      </c>
      <c r="AT7" s="33">
        <v>3.7</v>
      </c>
      <c r="AU7" s="33">
        <v>3.6</v>
      </c>
      <c r="AV7" s="33">
        <v>3.7</v>
      </c>
      <c r="AW7" s="33">
        <v>3.7</v>
      </c>
      <c r="AX7" s="33">
        <v>3.7</v>
      </c>
      <c r="AY7" s="33">
        <v>4.0999999999999996</v>
      </c>
      <c r="AZ7" s="33">
        <v>5.3</v>
      </c>
      <c r="BA7" s="33">
        <v>4.8</v>
      </c>
      <c r="BB7" s="33">
        <v>4.5</v>
      </c>
      <c r="BC7" s="33">
        <v>4.3</v>
      </c>
      <c r="BD7" s="33">
        <v>3.7</v>
      </c>
      <c r="BE7" s="33">
        <v>3.2</v>
      </c>
      <c r="BF7" s="33">
        <v>2.6</v>
      </c>
      <c r="BG7" s="33">
        <v>2.4</v>
      </c>
      <c r="BH7" s="33">
        <v>2.5</v>
      </c>
      <c r="BI7" s="33">
        <v>2.5</v>
      </c>
      <c r="BJ7" s="33">
        <v>2.7</v>
      </c>
      <c r="BK7" s="33">
        <v>2.7</v>
      </c>
      <c r="BL7" s="33">
        <v>2.8</v>
      </c>
      <c r="BM7" s="33">
        <v>2.8</v>
      </c>
      <c r="BN7" s="33">
        <v>2.9</v>
      </c>
      <c r="BO7" s="33">
        <v>2.9</v>
      </c>
      <c r="BP7" s="33">
        <v>2.9</v>
      </c>
      <c r="BQ7" s="33">
        <v>2.9</v>
      </c>
      <c r="BR7" s="33">
        <v>2.9</v>
      </c>
      <c r="BS7" s="33">
        <v>2.9</v>
      </c>
      <c r="BT7" s="33">
        <v>2.9</v>
      </c>
    </row>
    <row r="8" spans="2:72" s="6" customFormat="1" x14ac:dyDescent="0.25">
      <c r="B8" s="13" t="s">
        <v>466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72" s="6" customFormat="1" x14ac:dyDescent="0.25">
      <c r="B9" s="13"/>
    </row>
    <row r="10" spans="2:72" x14ac:dyDescent="0.25">
      <c r="B10" s="19"/>
    </row>
    <row r="11" spans="2:72" x14ac:dyDescent="0.25">
      <c r="T11" s="18"/>
      <c r="U11" s="18"/>
    </row>
    <row r="12" spans="2:72" x14ac:dyDescent="0.25">
      <c r="T12" s="18"/>
      <c r="U12" s="18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1CF5-C351-49C9-AA5A-40BF89049434}">
  <dimension ref="B1:U19"/>
  <sheetViews>
    <sheetView workbookViewId="0">
      <selection activeCell="F13" sqref="F13"/>
    </sheetView>
  </sheetViews>
  <sheetFormatPr defaultColWidth="9.140625" defaultRowHeight="15" x14ac:dyDescent="0.25"/>
  <cols>
    <col min="1" max="1" width="22.140625" style="3" customWidth="1"/>
    <col min="2" max="2" width="28.85546875" style="3" customWidth="1"/>
    <col min="3" max="3" width="29.7109375" style="3" customWidth="1"/>
    <col min="4" max="4" width="14.85546875" style="3" customWidth="1"/>
    <col min="5" max="5" width="22.28515625" style="3" customWidth="1"/>
    <col min="6" max="6" width="18.5703125" style="3" customWidth="1"/>
    <col min="7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9.5703125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21" s="1" customFormat="1" ht="37.5" customHeight="1" x14ac:dyDescent="0.2">
      <c r="B1" s="2" t="s">
        <v>467</v>
      </c>
    </row>
    <row r="2" spans="2:21" s="1" customFormat="1" ht="24" customHeight="1" thickBot="1" x14ac:dyDescent="0.25">
      <c r="B2" s="21" t="s">
        <v>342</v>
      </c>
    </row>
    <row r="3" spans="2:21" s="4" customFormat="1" x14ac:dyDescent="0.25"/>
    <row r="5" spans="2:21" x14ac:dyDescent="0.25">
      <c r="B5" s="14" t="s">
        <v>472</v>
      </c>
      <c r="C5" s="14" t="s">
        <v>468</v>
      </c>
      <c r="D5" s="14" t="s">
        <v>469</v>
      </c>
      <c r="E5" s="14" t="s">
        <v>470</v>
      </c>
      <c r="F5" s="14" t="s">
        <v>471</v>
      </c>
    </row>
    <row r="6" spans="2:21" x14ac:dyDescent="0.25">
      <c r="B6" s="37" t="s">
        <v>473</v>
      </c>
      <c r="C6" s="29">
        <v>0</v>
      </c>
      <c r="D6" s="29">
        <v>0</v>
      </c>
      <c r="E6" s="29">
        <v>0</v>
      </c>
      <c r="F6" s="29">
        <v>0</v>
      </c>
      <c r="T6" s="18"/>
      <c r="U6" s="18"/>
    </row>
    <row r="7" spans="2:21" x14ac:dyDescent="0.25">
      <c r="B7" s="29"/>
      <c r="C7" s="29">
        <v>0.26162976000000526</v>
      </c>
      <c r="D7" s="29">
        <v>-0.13801292899999851</v>
      </c>
      <c r="E7" s="29">
        <v>-1.6945908850000002</v>
      </c>
      <c r="F7" s="29">
        <v>-0.89655126999999979</v>
      </c>
      <c r="T7" s="18"/>
      <c r="U7" s="18"/>
    </row>
    <row r="8" spans="2:21" x14ac:dyDescent="0.25">
      <c r="B8" s="29"/>
      <c r="C8" s="29">
        <v>-0.77033225099999925</v>
      </c>
      <c r="D8" s="29">
        <v>6.653922197</v>
      </c>
      <c r="E8" s="29">
        <v>4.0537817619999998</v>
      </c>
      <c r="F8" s="29">
        <v>-1.4278083880000025</v>
      </c>
    </row>
    <row r="9" spans="2:21" x14ac:dyDescent="0.25">
      <c r="B9" s="29"/>
      <c r="C9" s="29">
        <v>0.88399011300000296</v>
      </c>
      <c r="D9" s="29">
        <v>3.1353388229999979</v>
      </c>
      <c r="E9" s="29">
        <v>7.4716558279999994</v>
      </c>
      <c r="F9" s="29">
        <v>-1.161452146000002</v>
      </c>
    </row>
    <row r="10" spans="2:21" x14ac:dyDescent="0.25">
      <c r="B10" s="37" t="s">
        <v>474</v>
      </c>
      <c r="C10" s="29">
        <v>2.6723716210000035</v>
      </c>
      <c r="D10" s="29">
        <v>4.8854866149999978</v>
      </c>
      <c r="E10" s="29">
        <v>5.6193476320000002</v>
      </c>
      <c r="F10" s="29">
        <v>1.1429533650000003</v>
      </c>
    </row>
    <row r="11" spans="2:21" x14ac:dyDescent="0.25">
      <c r="B11" s="29"/>
      <c r="C11" s="29">
        <v>1.3034580790000021</v>
      </c>
      <c r="D11" s="29">
        <v>5.1558122189999978</v>
      </c>
      <c r="E11" s="29">
        <v>3.1896092500000002</v>
      </c>
      <c r="F11" s="29">
        <v>8.8290390859999981</v>
      </c>
    </row>
    <row r="12" spans="2:21" x14ac:dyDescent="0.25">
      <c r="B12" s="29"/>
      <c r="C12" s="29">
        <v>-3.0254798469999997</v>
      </c>
      <c r="D12" s="29">
        <v>4.3388579350000001</v>
      </c>
      <c r="E12" s="29">
        <v>7.8179944730000024</v>
      </c>
      <c r="F12" s="29">
        <v>7.1861160529999992</v>
      </c>
    </row>
    <row r="13" spans="2:21" x14ac:dyDescent="0.25">
      <c r="B13" s="29"/>
      <c r="C13" s="29">
        <v>15.462422416000003</v>
      </c>
      <c r="D13" s="29">
        <v>16.348020732999998</v>
      </c>
      <c r="E13" s="29">
        <v>13.245087906000002</v>
      </c>
      <c r="F13" s="29">
        <v>7.4115890399999991</v>
      </c>
    </row>
    <row r="14" spans="2:21" x14ac:dyDescent="0.25">
      <c r="B14" s="37" t="s">
        <v>475</v>
      </c>
      <c r="C14" s="29">
        <v>8.8685510000000036</v>
      </c>
      <c r="D14" s="29">
        <v>23.890513202999998</v>
      </c>
      <c r="E14" s="29">
        <v>8.6322694030000022</v>
      </c>
      <c r="F14" s="29">
        <v>7.8461142160000001</v>
      </c>
    </row>
    <row r="15" spans="2:21" x14ac:dyDescent="0.25">
      <c r="B15" s="29"/>
      <c r="C15" s="29">
        <v>14.309213066000005</v>
      </c>
      <c r="D15" s="29">
        <v>28.858282174999999</v>
      </c>
      <c r="E15" s="29">
        <v>17.224736452000002</v>
      </c>
      <c r="F15" s="29">
        <v>8.093528605999996</v>
      </c>
    </row>
    <row r="16" spans="2:21" x14ac:dyDescent="0.25">
      <c r="B16" s="29"/>
      <c r="C16" s="29">
        <v>22.131494747000005</v>
      </c>
      <c r="D16" s="29">
        <v>25.844907042000003</v>
      </c>
      <c r="E16" s="29">
        <v>13.791139665000003</v>
      </c>
      <c r="F16" s="29">
        <v>7.8866075610000017</v>
      </c>
    </row>
    <row r="17" spans="2:6" x14ac:dyDescent="0.25">
      <c r="B17" s="29"/>
      <c r="C17" s="29">
        <v>13.556123328000005</v>
      </c>
      <c r="D17" s="29">
        <v>26.714591589000001</v>
      </c>
      <c r="E17" s="29">
        <v>18.415904885000003</v>
      </c>
      <c r="F17" s="29">
        <v>14.331196656999996</v>
      </c>
    </row>
    <row r="18" spans="2:6" x14ac:dyDescent="0.25">
      <c r="B18" s="37" t="s">
        <v>476</v>
      </c>
      <c r="C18" s="29">
        <v>16.089324310000009</v>
      </c>
      <c r="D18" s="29">
        <v>12.763738465000003</v>
      </c>
      <c r="E18" s="29">
        <v>28.116100866000004</v>
      </c>
      <c r="F18" s="29">
        <v>12.834266959000001</v>
      </c>
    </row>
    <row r="19" spans="2:6" x14ac:dyDescent="0.25">
      <c r="B19" s="29"/>
      <c r="C19" s="29">
        <v>16.508019520000005</v>
      </c>
      <c r="D19" s="29">
        <v>20.894342586</v>
      </c>
      <c r="E19" s="29">
        <v>37.158513993</v>
      </c>
      <c r="F19" s="29">
        <v>10.453130613000003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56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2.140625" style="3" customWidth="1"/>
    <col min="2" max="2" width="46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44" s="1" customFormat="1" ht="37.5" customHeight="1" x14ac:dyDescent="0.2">
      <c r="B1" s="2" t="s">
        <v>189</v>
      </c>
    </row>
    <row r="2" spans="2:44" s="1" customFormat="1" ht="24" customHeight="1" thickBot="1" x14ac:dyDescent="0.25">
      <c r="B2" s="12" t="s">
        <v>131</v>
      </c>
    </row>
    <row r="3" spans="2:44" s="4" customFormat="1" x14ac:dyDescent="0.25"/>
    <row r="5" spans="2:44" s="6" customFormat="1" x14ac:dyDescent="0.25">
      <c r="B5" s="24" t="s">
        <v>11</v>
      </c>
      <c r="C5" s="24">
        <v>2022</v>
      </c>
      <c r="D5" s="24">
        <v>2023</v>
      </c>
      <c r="E5" s="24">
        <v>2024</v>
      </c>
      <c r="F5" s="24">
        <v>2025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2:44" s="6" customFormat="1" x14ac:dyDescent="0.25">
      <c r="B6" s="11" t="s">
        <v>33</v>
      </c>
      <c r="C6" s="11">
        <v>0</v>
      </c>
      <c r="D6" s="11">
        <v>0</v>
      </c>
      <c r="E6" s="11">
        <v>0</v>
      </c>
      <c r="F6" s="11"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2:44" s="6" customFormat="1" x14ac:dyDescent="0.25">
      <c r="B7" s="11" t="s">
        <v>34</v>
      </c>
      <c r="C7" s="11">
        <v>3.2910000000001673</v>
      </c>
      <c r="D7" s="11">
        <v>0.51199999999971624</v>
      </c>
      <c r="E7" s="11">
        <v>1.7080000000000837</v>
      </c>
      <c r="F7" s="11">
        <v>4.6550000000002001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x14ac:dyDescent="0.25">
      <c r="B8" s="11" t="s">
        <v>35</v>
      </c>
      <c r="C8" s="11">
        <v>12.238000000000284</v>
      </c>
      <c r="D8" s="11">
        <v>4.8460000000000036</v>
      </c>
      <c r="E8" s="11">
        <v>6.8970000000003893</v>
      </c>
      <c r="F8" s="11">
        <v>6.4210000000002765</v>
      </c>
    </row>
    <row r="9" spans="2:44" x14ac:dyDescent="0.25">
      <c r="B9" s="11" t="s">
        <v>36</v>
      </c>
      <c r="C9" s="11">
        <v>24.501000000000204</v>
      </c>
      <c r="D9" s="11">
        <v>8.7460000000000946</v>
      </c>
      <c r="E9" s="11">
        <v>10.007000000000062</v>
      </c>
      <c r="F9" s="11">
        <v>9.6910000000002583</v>
      </c>
    </row>
    <row r="10" spans="2:44" x14ac:dyDescent="0.25">
      <c r="B10" s="11" t="s">
        <v>37</v>
      </c>
      <c r="C10" s="11">
        <v>28.93100000000004</v>
      </c>
      <c r="D10" s="11">
        <v>9.5929999999998472</v>
      </c>
      <c r="E10" s="11">
        <v>14.441000000000258</v>
      </c>
      <c r="F10" s="11">
        <v>14.773000000000138</v>
      </c>
      <c r="T10" s="18"/>
      <c r="U10" s="18"/>
    </row>
    <row r="11" spans="2:44" x14ac:dyDescent="0.25">
      <c r="B11" s="11" t="s">
        <v>10</v>
      </c>
      <c r="C11" s="11">
        <v>34.623000000000047</v>
      </c>
      <c r="D11" s="11">
        <v>14.927000000000135</v>
      </c>
      <c r="E11" s="11">
        <v>16.815000000000055</v>
      </c>
      <c r="F11" s="11">
        <v>15.989000000000033</v>
      </c>
    </row>
    <row r="12" spans="2:44" x14ac:dyDescent="0.25">
      <c r="B12" s="11" t="s">
        <v>38</v>
      </c>
      <c r="C12" s="11">
        <v>40.086999999999989</v>
      </c>
      <c r="D12" s="11">
        <v>20.741999999999734</v>
      </c>
      <c r="E12" s="11">
        <v>18.098000000000411</v>
      </c>
      <c r="F12" s="11">
        <v>17.956000000000131</v>
      </c>
    </row>
    <row r="13" spans="2:44" x14ac:dyDescent="0.25">
      <c r="B13" s="11" t="s">
        <v>39</v>
      </c>
      <c r="C13" s="11">
        <v>41.778000000000247</v>
      </c>
      <c r="D13" s="11">
        <v>20.06899999999996</v>
      </c>
      <c r="E13" s="11">
        <v>18.665000000000418</v>
      </c>
      <c r="F13" s="11">
        <v>20.941000000000258</v>
      </c>
    </row>
    <row r="14" spans="2:44" x14ac:dyDescent="0.25">
      <c r="B14" s="11" t="s">
        <v>40</v>
      </c>
      <c r="C14" s="11">
        <v>48.946000000000367</v>
      </c>
      <c r="D14" s="11">
        <v>24.431999999999789</v>
      </c>
      <c r="E14" s="11">
        <v>18.946000000000367</v>
      </c>
      <c r="F14" s="11">
        <v>24.539999999999964</v>
      </c>
    </row>
    <row r="15" spans="2:44" x14ac:dyDescent="0.25">
      <c r="B15" s="11" t="s">
        <v>41</v>
      </c>
      <c r="C15" s="11">
        <v>53.986000000000331</v>
      </c>
      <c r="D15" s="11">
        <v>26.503999999999905</v>
      </c>
      <c r="E15" s="11">
        <v>23.23700000000008</v>
      </c>
      <c r="F15" s="11"/>
    </row>
    <row r="16" spans="2:44" x14ac:dyDescent="0.25">
      <c r="B16" s="11" t="s">
        <v>42</v>
      </c>
      <c r="C16" s="11">
        <v>54.818000000000211</v>
      </c>
      <c r="D16" s="11">
        <v>27.242999999999938</v>
      </c>
      <c r="E16" s="11">
        <v>27.103000000000065</v>
      </c>
      <c r="F16" s="11"/>
    </row>
    <row r="17" spans="2:6" x14ac:dyDescent="0.25">
      <c r="B17" s="11" t="s">
        <v>43</v>
      </c>
      <c r="C17" s="11">
        <v>58.260000000000218</v>
      </c>
      <c r="D17" s="11">
        <v>30.711999999999989</v>
      </c>
      <c r="E17" s="11">
        <v>29.55600000000004</v>
      </c>
      <c r="F17" s="11"/>
    </row>
    <row r="18" spans="2:6" x14ac:dyDescent="0.25">
      <c r="B18" s="23" t="s">
        <v>33</v>
      </c>
      <c r="C18" s="23">
        <v>60.443000000000211</v>
      </c>
      <c r="D18" s="23">
        <v>30.587999999999738</v>
      </c>
      <c r="E18" s="23">
        <v>33.545000000000073</v>
      </c>
      <c r="F18" s="23"/>
    </row>
    <row r="19" spans="2:6" x14ac:dyDescent="0.25">
      <c r="B19" s="13" t="s">
        <v>132</v>
      </c>
      <c r="C19" s="20"/>
      <c r="D19" s="20"/>
    </row>
    <row r="55" spans="3:3" x14ac:dyDescent="0.25">
      <c r="C55" s="3">
        <v>3055.5479999999998</v>
      </c>
    </row>
    <row r="56" spans="3:3" x14ac:dyDescent="0.25">
      <c r="C56" s="3">
        <v>3057.848</v>
      </c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5C71-3D82-447E-9097-6CAE0802B490}">
  <dimension ref="B1:S39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22.140625" style="3" customWidth="1"/>
    <col min="2" max="3" width="28.85546875" style="3" customWidth="1"/>
    <col min="4" max="4" width="39.42578125" style="3" customWidth="1"/>
    <col min="5" max="5" width="9.28515625" style="3" bestFit="1" customWidth="1"/>
    <col min="6" max="6" width="9.42578125" style="3" bestFit="1" customWidth="1"/>
    <col min="7" max="7" width="9.5703125" style="3" bestFit="1" customWidth="1"/>
    <col min="8" max="8" width="9.7109375" style="3" bestFit="1" customWidth="1"/>
    <col min="9" max="9" width="9.85546875" style="3" bestFit="1" customWidth="1"/>
    <col min="10" max="10" width="9.42578125" style="3" bestFit="1" customWidth="1"/>
    <col min="11" max="11" width="9.7109375" style="3" bestFit="1" customWidth="1"/>
    <col min="12" max="12" width="10" style="3" bestFit="1" customWidth="1"/>
    <col min="13" max="13" width="9.42578125" style="3" bestFit="1" customWidth="1"/>
    <col min="14" max="14" width="9.7109375" style="3" bestFit="1" customWidth="1"/>
    <col min="15" max="15" width="9.5703125" style="3" bestFit="1" customWidth="1"/>
    <col min="16" max="17" width="9.28515625" style="3" bestFit="1" customWidth="1"/>
    <col min="18" max="18" width="9.42578125" style="3" bestFit="1" customWidth="1"/>
    <col min="19" max="19" width="9.5703125" style="3" bestFit="1" customWidth="1"/>
    <col min="20" max="20" width="9.7109375" style="3" bestFit="1" customWidth="1"/>
    <col min="21" max="21" width="9.85546875" style="3" bestFit="1" customWidth="1"/>
    <col min="22" max="22" width="9.42578125" style="3" bestFit="1" customWidth="1"/>
    <col min="23" max="23" width="9.7109375" style="3" bestFit="1" customWidth="1"/>
    <col min="24" max="24" width="9.5703125" style="3" bestFit="1" customWidth="1"/>
    <col min="25" max="25" width="9.42578125" style="3" bestFit="1" customWidth="1"/>
    <col min="26" max="26" width="9.7109375" style="3" bestFit="1" customWidth="1"/>
    <col min="27" max="27" width="9.5703125" style="3" bestFit="1" customWidth="1"/>
    <col min="28" max="29" width="9.28515625" style="3" bestFit="1" customWidth="1"/>
    <col min="30" max="30" width="9.42578125" style="3" bestFit="1" customWidth="1"/>
    <col min="31" max="31" width="8.7109375" style="3" bestFit="1" customWidth="1"/>
    <col min="32" max="32" width="9.7109375" style="3" bestFit="1" customWidth="1"/>
    <col min="33" max="33" width="9.85546875" style="3" bestFit="1" customWidth="1"/>
    <col min="34" max="34" width="9.42578125" style="3" bestFit="1" customWidth="1"/>
    <col min="35" max="35" width="9.7109375" style="3" bestFit="1" customWidth="1"/>
    <col min="36" max="36" width="10" style="3" bestFit="1" customWidth="1"/>
    <col min="37" max="37" width="9.42578125" style="3" bestFit="1" customWidth="1"/>
    <col min="38" max="38" width="9.7109375" style="3" bestFit="1" customWidth="1"/>
    <col min="39" max="39" width="9.5703125" style="3" bestFit="1" customWidth="1"/>
    <col min="40" max="41" width="9.28515625" style="3" bestFit="1" customWidth="1"/>
    <col min="42" max="42" width="9.42578125" style="3" bestFit="1" customWidth="1"/>
    <col min="43" max="43" width="8.7109375" style="3" bestFit="1" customWidth="1"/>
    <col min="44" max="44" width="9.7109375" style="3" bestFit="1" customWidth="1"/>
    <col min="45" max="45" width="9.85546875" style="3" bestFit="1" customWidth="1"/>
    <col min="46" max="46" width="9.42578125" style="3" bestFit="1" customWidth="1"/>
    <col min="47" max="47" width="9.7109375" style="3" bestFit="1" customWidth="1"/>
    <col min="48" max="48" width="10" style="3" bestFit="1" customWidth="1"/>
    <col min="49" max="49" width="9.42578125" style="3" bestFit="1" customWidth="1"/>
    <col min="50" max="50" width="9.7109375" style="3" bestFit="1" customWidth="1"/>
    <col min="51" max="51" width="9.5703125" style="3" bestFit="1" customWidth="1"/>
    <col min="52" max="53" width="9.28515625" style="3" bestFit="1" customWidth="1"/>
    <col min="54" max="54" width="9.42578125" style="3" bestFit="1" customWidth="1"/>
    <col min="55" max="55" width="8.7109375" style="3" bestFit="1" customWidth="1"/>
    <col min="56" max="56" width="9.7109375" style="3" bestFit="1" customWidth="1"/>
    <col min="57" max="57" width="9.85546875" style="3" bestFit="1" customWidth="1"/>
    <col min="58" max="58" width="9.42578125" style="3" bestFit="1" customWidth="1"/>
    <col min="59" max="59" width="9.7109375" style="3" bestFit="1" customWidth="1"/>
    <col min="60" max="60" width="10" style="3" bestFit="1" customWidth="1"/>
    <col min="61" max="61" width="9.42578125" style="3" bestFit="1" customWidth="1"/>
    <col min="62" max="62" width="9.7109375" style="3" bestFit="1" customWidth="1"/>
    <col min="63" max="63" width="9.5703125" style="3" bestFit="1" customWidth="1"/>
    <col min="64" max="65" width="9.28515625" style="3" bestFit="1" customWidth="1"/>
    <col min="66" max="66" width="9.42578125" style="3" bestFit="1" customWidth="1"/>
    <col min="67" max="67" width="8.7109375" style="3" bestFit="1" customWidth="1"/>
    <col min="68" max="68" width="9.7109375" style="3" bestFit="1" customWidth="1"/>
    <col min="69" max="69" width="9.85546875" style="3" bestFit="1" customWidth="1"/>
    <col min="70" max="70" width="9.42578125" style="3" bestFit="1" customWidth="1"/>
    <col min="71" max="71" width="9.7109375" style="3" bestFit="1" customWidth="1"/>
    <col min="72" max="72" width="10" style="3" bestFit="1" customWidth="1"/>
    <col min="73" max="73" width="9.42578125" style="3" bestFit="1" customWidth="1"/>
    <col min="74" max="74" width="9.7109375" style="3" bestFit="1" customWidth="1"/>
    <col min="75" max="75" width="9.5703125" style="3" bestFit="1" customWidth="1"/>
    <col min="76" max="77" width="9.28515625" style="3" bestFit="1" customWidth="1"/>
    <col min="78" max="78" width="9.42578125" style="3" bestFit="1" customWidth="1"/>
    <col min="79" max="79" width="8.7109375" style="3" bestFit="1" customWidth="1"/>
    <col min="80" max="80" width="9.7109375" style="3" bestFit="1" customWidth="1"/>
    <col min="81" max="81" width="9.85546875" style="3" bestFit="1" customWidth="1"/>
    <col min="82" max="82" width="9.42578125" style="3" bestFit="1" customWidth="1"/>
    <col min="83" max="83" width="9.7109375" style="3" bestFit="1" customWidth="1"/>
    <col min="84" max="84" width="10" style="3" bestFit="1" customWidth="1"/>
    <col min="85" max="85" width="9.42578125" style="3" bestFit="1" customWidth="1"/>
    <col min="86" max="86" width="9.7109375" style="3" bestFit="1" customWidth="1"/>
    <col min="87" max="87" width="9.5703125" style="3" bestFit="1" customWidth="1"/>
    <col min="88" max="89" width="9.28515625" style="3" bestFit="1" customWidth="1"/>
    <col min="90" max="90" width="9.42578125" style="3" bestFit="1" customWidth="1"/>
    <col min="91" max="91" width="8.7109375" style="3" bestFit="1" customWidth="1"/>
    <col min="92" max="92" width="9.7109375" style="3" bestFit="1" customWidth="1"/>
    <col min="93" max="93" width="9.85546875" style="3" bestFit="1" customWidth="1"/>
    <col min="94" max="94" width="9.42578125" style="3" bestFit="1" customWidth="1"/>
    <col min="95" max="95" width="9.7109375" style="3" bestFit="1" customWidth="1"/>
    <col min="96" max="96" width="10" style="3" bestFit="1" customWidth="1"/>
    <col min="97" max="97" width="9.42578125" style="3" bestFit="1" customWidth="1"/>
    <col min="98" max="98" width="9.7109375" style="3" bestFit="1" customWidth="1"/>
    <col min="99" max="99" width="9.5703125" style="3" bestFit="1" customWidth="1"/>
    <col min="100" max="101" width="9.28515625" style="3" bestFit="1" customWidth="1"/>
    <col min="102" max="102" width="9.42578125" style="3" bestFit="1" customWidth="1"/>
    <col min="103" max="103" width="8.7109375" style="3" bestFit="1" customWidth="1"/>
    <col min="104" max="104" width="9.7109375" style="3" bestFit="1" customWidth="1"/>
    <col min="105" max="105" width="9.85546875" style="3" bestFit="1" customWidth="1"/>
    <col min="106" max="106" width="9.42578125" style="3" bestFit="1" customWidth="1"/>
    <col min="107" max="107" width="9.7109375" style="3" bestFit="1" customWidth="1"/>
    <col min="108" max="108" width="10" style="3" bestFit="1" customWidth="1"/>
    <col min="109" max="109" width="9.42578125" style="3" bestFit="1" customWidth="1"/>
    <col min="110" max="110" width="9.7109375" style="3" bestFit="1" customWidth="1"/>
    <col min="111" max="111" width="9.5703125" style="3" bestFit="1" customWidth="1"/>
    <col min="112" max="113" width="9.28515625" style="3" bestFit="1" customWidth="1"/>
    <col min="114" max="114" width="9.42578125" style="3" bestFit="1" customWidth="1"/>
    <col min="115" max="115" width="8.7109375" style="3" bestFit="1" customWidth="1"/>
    <col min="116" max="116" width="9.7109375" style="3" bestFit="1" customWidth="1"/>
    <col min="117" max="117" width="9.85546875" style="3" bestFit="1" customWidth="1"/>
    <col min="118" max="118" width="9.42578125" style="3" bestFit="1" customWidth="1"/>
    <col min="119" max="119" width="9.7109375" style="3" bestFit="1" customWidth="1"/>
    <col min="120" max="120" width="10" style="3" bestFit="1" customWidth="1"/>
    <col min="121" max="121" width="9.42578125" style="3" bestFit="1" customWidth="1"/>
    <col min="122" max="122" width="9.7109375" style="3" bestFit="1" customWidth="1"/>
    <col min="123" max="123" width="9.5703125" style="3" bestFit="1" customWidth="1"/>
    <col min="124" max="125" width="9.28515625" style="3" bestFit="1" customWidth="1"/>
    <col min="126" max="126" width="9.42578125" style="3" bestFit="1" customWidth="1"/>
    <col min="127" max="127" width="8.7109375" style="3" bestFit="1" customWidth="1"/>
    <col min="128" max="128" width="9.7109375" style="3" bestFit="1" customWidth="1"/>
    <col min="129" max="129" width="9.85546875" style="3" bestFit="1" customWidth="1"/>
    <col min="130" max="130" width="9.42578125" style="3" bestFit="1" customWidth="1"/>
    <col min="131" max="131" width="9.7109375" style="3" bestFit="1" customWidth="1"/>
    <col min="132" max="132" width="10" style="3" bestFit="1" customWidth="1"/>
    <col min="133" max="133" width="9.42578125" style="3" bestFit="1" customWidth="1"/>
    <col min="134" max="134" width="9.7109375" style="3" bestFit="1" customWidth="1"/>
    <col min="135" max="135" width="9.5703125" style="3" bestFit="1" customWidth="1"/>
    <col min="136" max="137" width="9.28515625" style="3" bestFit="1" customWidth="1"/>
    <col min="138" max="138" width="9.42578125" style="3" bestFit="1" customWidth="1"/>
    <col min="139" max="139" width="8.7109375" style="3" bestFit="1" customWidth="1"/>
    <col min="140" max="140" width="9.7109375" style="3" bestFit="1" customWidth="1"/>
    <col min="141" max="141" width="9.85546875" style="3" bestFit="1" customWidth="1"/>
    <col min="142" max="142" width="9.42578125" style="3" bestFit="1" customWidth="1"/>
    <col min="143" max="143" width="9.7109375" style="3" bestFit="1" customWidth="1"/>
    <col min="144" max="144" width="10" style="3" bestFit="1" customWidth="1"/>
    <col min="145" max="145" width="9.42578125" style="3" bestFit="1" customWidth="1"/>
    <col min="146" max="146" width="9.7109375" style="3" bestFit="1" customWidth="1"/>
    <col min="147" max="147" width="9.5703125" style="3" bestFit="1" customWidth="1"/>
    <col min="148" max="149" width="9.28515625" style="3" bestFit="1" customWidth="1"/>
    <col min="150" max="150" width="9.42578125" style="3" bestFit="1" customWidth="1"/>
    <col min="151" max="151" width="8.7109375" style="3" bestFit="1" customWidth="1"/>
    <col min="152" max="152" width="9.7109375" style="3" bestFit="1" customWidth="1"/>
    <col min="153" max="153" width="9.85546875" style="3" bestFit="1" customWidth="1"/>
    <col min="154" max="154" width="9.42578125" style="3" bestFit="1" customWidth="1"/>
    <col min="155" max="155" width="9.7109375" style="3" bestFit="1" customWidth="1"/>
    <col min="156" max="156" width="10" style="3" bestFit="1" customWidth="1"/>
    <col min="157" max="157" width="9.42578125" style="3" bestFit="1" customWidth="1"/>
    <col min="158" max="158" width="9.7109375" style="3" bestFit="1" customWidth="1"/>
    <col min="159" max="16384" width="9.140625" style="3"/>
  </cols>
  <sheetData>
    <row r="1" spans="2:19" s="1" customFormat="1" ht="37.5" customHeight="1" x14ac:dyDescent="0.2">
      <c r="B1" s="2" t="s">
        <v>477</v>
      </c>
      <c r="C1" s="2"/>
    </row>
    <row r="2" spans="2:19" s="1" customFormat="1" ht="24" customHeight="1" thickBot="1" x14ac:dyDescent="0.25">
      <c r="B2" s="21" t="s">
        <v>343</v>
      </c>
      <c r="C2" s="21"/>
    </row>
    <row r="3" spans="2:19" s="4" customFormat="1" x14ac:dyDescent="0.25"/>
    <row r="5" spans="2:19" x14ac:dyDescent="0.25">
      <c r="B5" s="14" t="s">
        <v>478</v>
      </c>
      <c r="C5" s="14" t="s">
        <v>511</v>
      </c>
      <c r="D5" s="14" t="s">
        <v>510</v>
      </c>
    </row>
    <row r="6" spans="2:19" x14ac:dyDescent="0.25">
      <c r="B6" s="37" t="s">
        <v>495</v>
      </c>
      <c r="C6" s="37">
        <v>6</v>
      </c>
      <c r="D6" s="37"/>
    </row>
    <row r="7" spans="2:19" x14ac:dyDescent="0.25">
      <c r="B7" s="37" t="s">
        <v>155</v>
      </c>
      <c r="C7" s="37">
        <v>6.3</v>
      </c>
      <c r="D7" s="29">
        <v>12.7</v>
      </c>
      <c r="R7" s="18"/>
      <c r="S7" s="18"/>
    </row>
    <row r="8" spans="2:19" x14ac:dyDescent="0.25">
      <c r="B8" s="37" t="s">
        <v>479</v>
      </c>
      <c r="C8" s="37"/>
      <c r="D8" s="29">
        <v>13.3</v>
      </c>
      <c r="R8" s="18"/>
      <c r="S8" s="18"/>
    </row>
    <row r="9" spans="2:19" x14ac:dyDescent="0.25">
      <c r="B9" s="37" t="s">
        <v>154</v>
      </c>
      <c r="C9" s="37"/>
      <c r="D9" s="29">
        <v>16.100000000000001</v>
      </c>
    </row>
    <row r="10" spans="2:19" x14ac:dyDescent="0.25">
      <c r="B10" s="37" t="s">
        <v>480</v>
      </c>
      <c r="C10" s="37"/>
      <c r="D10" s="29">
        <v>17.899999999999999</v>
      </c>
    </row>
    <row r="11" spans="2:19" x14ac:dyDescent="0.25">
      <c r="B11" s="37" t="s">
        <v>481</v>
      </c>
      <c r="C11" s="37"/>
      <c r="D11" s="29">
        <v>19.399999999999999</v>
      </c>
    </row>
    <row r="12" spans="2:19" x14ac:dyDescent="0.25">
      <c r="B12" s="37" t="s">
        <v>482</v>
      </c>
      <c r="C12" s="37"/>
      <c r="D12" s="29">
        <v>19.600000000000001</v>
      </c>
    </row>
    <row r="13" spans="2:19" x14ac:dyDescent="0.25">
      <c r="B13" s="37" t="s">
        <v>483</v>
      </c>
      <c r="C13" s="37"/>
      <c r="D13" s="29">
        <v>19.600000000000001</v>
      </c>
    </row>
    <row r="14" spans="2:19" x14ac:dyDescent="0.25">
      <c r="B14" s="37" t="s">
        <v>484</v>
      </c>
      <c r="C14" s="37"/>
      <c r="D14" s="29">
        <v>20.2</v>
      </c>
    </row>
    <row r="15" spans="2:19" x14ac:dyDescent="0.25">
      <c r="B15" s="37" t="s">
        <v>485</v>
      </c>
      <c r="C15" s="37"/>
      <c r="D15" s="29">
        <v>20.9</v>
      </c>
    </row>
    <row r="16" spans="2:19" x14ac:dyDescent="0.25">
      <c r="B16" s="37" t="s">
        <v>486</v>
      </c>
      <c r="C16" s="37"/>
      <c r="D16" s="29">
        <v>22.3</v>
      </c>
    </row>
    <row r="17" spans="2:4" x14ac:dyDescent="0.25">
      <c r="B17" s="37" t="s">
        <v>487</v>
      </c>
      <c r="C17" s="37"/>
      <c r="D17" s="29">
        <v>24.3</v>
      </c>
    </row>
    <row r="18" spans="2:4" x14ac:dyDescent="0.25">
      <c r="B18" s="37" t="s">
        <v>488</v>
      </c>
      <c r="C18" s="37"/>
      <c r="D18" s="29">
        <v>25.8</v>
      </c>
    </row>
    <row r="19" spans="2:4" x14ac:dyDescent="0.25">
      <c r="B19" s="37" t="s">
        <v>489</v>
      </c>
      <c r="C19" s="37"/>
      <c r="D19" s="29">
        <v>25.9</v>
      </c>
    </row>
    <row r="20" spans="2:4" x14ac:dyDescent="0.25">
      <c r="B20" s="37" t="s">
        <v>490</v>
      </c>
      <c r="C20" s="37"/>
      <c r="D20" s="29">
        <v>26</v>
      </c>
    </row>
    <row r="21" spans="2:4" x14ac:dyDescent="0.25">
      <c r="B21" s="37" t="s">
        <v>491</v>
      </c>
      <c r="C21" s="37"/>
      <c r="D21" s="29">
        <v>28</v>
      </c>
    </row>
    <row r="22" spans="2:4" x14ac:dyDescent="0.25">
      <c r="B22" s="37" t="s">
        <v>492</v>
      </c>
      <c r="C22" s="37"/>
      <c r="D22" s="29">
        <v>28.2</v>
      </c>
    </row>
    <row r="23" spans="2:4" x14ac:dyDescent="0.25">
      <c r="B23" s="37" t="s">
        <v>493</v>
      </c>
      <c r="C23" s="37"/>
      <c r="D23" s="29">
        <v>30.1</v>
      </c>
    </row>
    <row r="24" spans="2:4" x14ac:dyDescent="0.25">
      <c r="B24" s="37" t="s">
        <v>494</v>
      </c>
      <c r="C24" s="37"/>
      <c r="D24" s="29">
        <v>31.5</v>
      </c>
    </row>
    <row r="25" spans="2:4" x14ac:dyDescent="0.25">
      <c r="B25" s="37" t="s">
        <v>495</v>
      </c>
      <c r="C25" s="37"/>
      <c r="D25" s="29">
        <v>31.7</v>
      </c>
    </row>
    <row r="26" spans="2:4" x14ac:dyDescent="0.25">
      <c r="B26" s="37" t="s">
        <v>496</v>
      </c>
      <c r="C26" s="37"/>
      <c r="D26" s="29">
        <v>32.700000000000003</v>
      </c>
    </row>
    <row r="27" spans="2:4" x14ac:dyDescent="0.25">
      <c r="B27" s="37" t="s">
        <v>497</v>
      </c>
      <c r="C27" s="37"/>
      <c r="D27" s="29">
        <v>33</v>
      </c>
    </row>
    <row r="28" spans="2:4" x14ac:dyDescent="0.25">
      <c r="B28" s="37" t="s">
        <v>498</v>
      </c>
      <c r="C28" s="37"/>
      <c r="D28" s="29">
        <v>33.1</v>
      </c>
    </row>
    <row r="29" spans="2:4" x14ac:dyDescent="0.25">
      <c r="B29" s="37" t="s">
        <v>499</v>
      </c>
      <c r="C29" s="37"/>
      <c r="D29" s="29">
        <v>35.5</v>
      </c>
    </row>
    <row r="30" spans="2:4" x14ac:dyDescent="0.25">
      <c r="B30" s="37" t="s">
        <v>500</v>
      </c>
      <c r="C30" s="37"/>
      <c r="D30" s="29">
        <v>36</v>
      </c>
    </row>
    <row r="31" spans="2:4" x14ac:dyDescent="0.25">
      <c r="B31" s="37" t="s">
        <v>501</v>
      </c>
      <c r="C31" s="37"/>
      <c r="D31" s="29">
        <v>37</v>
      </c>
    </row>
    <row r="32" spans="2:4" x14ac:dyDescent="0.25">
      <c r="B32" s="37" t="s">
        <v>502</v>
      </c>
      <c r="C32" s="37"/>
      <c r="D32" s="29">
        <v>37.299999999999997</v>
      </c>
    </row>
    <row r="33" spans="2:4" x14ac:dyDescent="0.25">
      <c r="B33" s="37" t="s">
        <v>503</v>
      </c>
      <c r="C33" s="37"/>
      <c r="D33" s="29">
        <v>37.700000000000003</v>
      </c>
    </row>
    <row r="34" spans="2:4" x14ac:dyDescent="0.25">
      <c r="B34" s="37" t="s">
        <v>504</v>
      </c>
      <c r="C34" s="37"/>
      <c r="D34" s="29">
        <v>40.9</v>
      </c>
    </row>
    <row r="35" spans="2:4" x14ac:dyDescent="0.25">
      <c r="B35" s="37" t="s">
        <v>505</v>
      </c>
      <c r="C35" s="37"/>
      <c r="D35" s="29">
        <v>43.1</v>
      </c>
    </row>
    <row r="36" spans="2:4" x14ac:dyDescent="0.25">
      <c r="B36" s="37" t="s">
        <v>506</v>
      </c>
      <c r="C36" s="37"/>
      <c r="D36" s="29">
        <v>49.5</v>
      </c>
    </row>
    <row r="37" spans="2:4" x14ac:dyDescent="0.25">
      <c r="B37" s="37" t="s">
        <v>507</v>
      </c>
      <c r="C37" s="37"/>
      <c r="D37" s="29">
        <v>55.7</v>
      </c>
    </row>
    <row r="38" spans="2:4" x14ac:dyDescent="0.25">
      <c r="B38" s="37" t="s">
        <v>508</v>
      </c>
      <c r="C38" s="37"/>
      <c r="D38" s="29">
        <v>61.8</v>
      </c>
    </row>
    <row r="39" spans="2:4" x14ac:dyDescent="0.25">
      <c r="B39" s="37" t="s">
        <v>509</v>
      </c>
      <c r="C39" s="37"/>
      <c r="D39" s="29">
        <v>75.3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T13"/>
  <sheetViews>
    <sheetView workbookViewId="0">
      <selection activeCell="B1" sqref="B1"/>
    </sheetView>
  </sheetViews>
  <sheetFormatPr defaultColWidth="9.140625" defaultRowHeight="15" x14ac:dyDescent="0.25"/>
  <cols>
    <col min="1" max="1" width="22.140625" style="3" customWidth="1"/>
    <col min="2" max="2" width="44.42578125" style="3" customWidth="1"/>
    <col min="3" max="3" width="9.42578125" style="3" bestFit="1" customWidth="1"/>
    <col min="4" max="4" width="9.7109375" style="3" bestFit="1" customWidth="1"/>
    <col min="5" max="5" width="9.5703125" style="3" bestFit="1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0" width="9.7109375" style="3" bestFit="1" customWidth="1"/>
    <col min="11" max="11" width="9.85546875" style="3" bestFit="1" customWidth="1"/>
    <col min="12" max="12" width="9.42578125" style="3" bestFit="1" customWidth="1"/>
    <col min="13" max="13" width="9.7109375" style="3" bestFit="1" customWidth="1"/>
    <col min="14" max="14" width="10" style="3" bestFit="1" customWidth="1"/>
    <col min="15" max="15" width="9.42578125" style="3" bestFit="1" customWidth="1"/>
    <col min="16" max="16" width="9.7109375" style="3" bestFit="1" customWidth="1"/>
    <col min="17" max="17" width="9.5703125" style="3" bestFit="1" customWidth="1"/>
    <col min="18" max="19" width="9.28515625" style="3" bestFit="1" customWidth="1"/>
    <col min="20" max="20" width="9.42578125" style="3" bestFit="1" customWidth="1"/>
    <col min="21" max="21" width="9.570312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9.5703125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384" width="9.140625" style="3"/>
  </cols>
  <sheetData>
    <row r="1" spans="2:72" s="1" customFormat="1" ht="37.5" customHeight="1" x14ac:dyDescent="0.2">
      <c r="B1" s="2" t="s">
        <v>190</v>
      </c>
    </row>
    <row r="2" spans="2:72" s="1" customFormat="1" ht="24" customHeight="1" thickBot="1" x14ac:dyDescent="0.25">
      <c r="B2" s="21" t="s">
        <v>133</v>
      </c>
    </row>
    <row r="3" spans="2:72" s="4" customFormat="1" x14ac:dyDescent="0.25"/>
    <row r="5" spans="2:72" s="6" customFormat="1" x14ac:dyDescent="0.25">
      <c r="B5" s="14" t="s">
        <v>142</v>
      </c>
      <c r="C5" s="27" t="s">
        <v>134</v>
      </c>
      <c r="D5" s="14" t="s">
        <v>6</v>
      </c>
      <c r="E5" s="14" t="s">
        <v>6</v>
      </c>
      <c r="F5" s="14" t="s">
        <v>6</v>
      </c>
      <c r="G5" s="27" t="s">
        <v>135</v>
      </c>
      <c r="H5" s="14" t="s">
        <v>6</v>
      </c>
      <c r="I5" s="14" t="s">
        <v>6</v>
      </c>
      <c r="J5" s="14" t="s">
        <v>6</v>
      </c>
      <c r="K5" s="27" t="s">
        <v>136</v>
      </c>
      <c r="L5" s="14" t="s">
        <v>6</v>
      </c>
      <c r="M5" s="14" t="s">
        <v>6</v>
      </c>
      <c r="N5" s="14" t="s">
        <v>6</v>
      </c>
      <c r="O5" s="27" t="s">
        <v>137</v>
      </c>
      <c r="P5" s="14" t="s">
        <v>6</v>
      </c>
      <c r="Q5" s="14" t="s">
        <v>6</v>
      </c>
      <c r="R5" s="14" t="s">
        <v>6</v>
      </c>
      <c r="S5" s="27" t="s">
        <v>138</v>
      </c>
      <c r="T5" s="14" t="s">
        <v>6</v>
      </c>
      <c r="U5" s="14" t="s">
        <v>6</v>
      </c>
      <c r="V5" s="14" t="s">
        <v>6</v>
      </c>
      <c r="W5" s="27" t="s">
        <v>139</v>
      </c>
      <c r="X5" s="14" t="s">
        <v>6</v>
      </c>
      <c r="Y5" s="14" t="s">
        <v>6</v>
      </c>
      <c r="Z5" s="14" t="s">
        <v>6</v>
      </c>
      <c r="AA5" s="27" t="s">
        <v>140</v>
      </c>
      <c r="AB5" s="14" t="s">
        <v>6</v>
      </c>
      <c r="AC5" s="14" t="s">
        <v>6</v>
      </c>
      <c r="AD5" s="14" t="s">
        <v>6</v>
      </c>
      <c r="AE5" s="27" t="s">
        <v>141</v>
      </c>
      <c r="AF5" s="14" t="s">
        <v>6</v>
      </c>
      <c r="AG5" s="14" t="s">
        <v>6</v>
      </c>
      <c r="AH5" s="14" t="s">
        <v>6</v>
      </c>
      <c r="AI5" s="27" t="s">
        <v>13</v>
      </c>
      <c r="AJ5" s="14" t="s">
        <v>6</v>
      </c>
      <c r="AK5" s="14" t="s">
        <v>6</v>
      </c>
      <c r="AL5" s="14" t="s">
        <v>6</v>
      </c>
      <c r="AM5" s="27" t="s">
        <v>14</v>
      </c>
      <c r="AN5" s="14"/>
      <c r="AO5" s="14"/>
      <c r="AP5" s="14"/>
      <c r="AQ5" s="14" t="s">
        <v>15</v>
      </c>
      <c r="AR5" s="14"/>
      <c r="AS5" s="14"/>
      <c r="AT5" s="14"/>
      <c r="AU5" s="27" t="s">
        <v>16</v>
      </c>
      <c r="AV5" s="14"/>
      <c r="AW5" s="14"/>
      <c r="AX5" s="14"/>
      <c r="AY5" s="27" t="s">
        <v>17</v>
      </c>
      <c r="AZ5" s="14"/>
      <c r="BA5" s="14"/>
      <c r="BB5" s="14"/>
      <c r="BC5" s="27" t="s">
        <v>18</v>
      </c>
      <c r="BD5" s="14"/>
      <c r="BE5" s="14"/>
      <c r="BF5" s="14"/>
      <c r="BG5" s="14" t="s">
        <v>5</v>
      </c>
      <c r="BH5" s="14"/>
      <c r="BI5" s="14"/>
      <c r="BJ5" s="14"/>
      <c r="BK5" s="14" t="s">
        <v>7</v>
      </c>
      <c r="BL5" s="14"/>
      <c r="BM5" s="14"/>
      <c r="BN5" s="14"/>
      <c r="BO5" s="14" t="s">
        <v>8</v>
      </c>
      <c r="BP5" s="14"/>
      <c r="BQ5" s="14"/>
      <c r="BR5" s="14"/>
      <c r="BS5" s="14" t="s">
        <v>9</v>
      </c>
      <c r="BT5" s="14"/>
    </row>
    <row r="6" spans="2:72" s="6" customFormat="1" x14ac:dyDescent="0.25">
      <c r="B6" s="28" t="s">
        <v>143</v>
      </c>
      <c r="C6" s="28">
        <v>2719.0140000000001</v>
      </c>
      <c r="D6" s="28">
        <v>2720.0680000000002</v>
      </c>
      <c r="E6" s="28">
        <v>2710.7640000000001</v>
      </c>
      <c r="F6" s="28">
        <v>2700.8040000000001</v>
      </c>
      <c r="G6" s="28">
        <v>2673.0949999999998</v>
      </c>
      <c r="H6" s="28">
        <v>2634.05</v>
      </c>
      <c r="I6" s="28">
        <v>2604.123</v>
      </c>
      <c r="J6" s="28">
        <v>2580.7370000000001</v>
      </c>
      <c r="K6" s="28">
        <v>2565.3090000000002</v>
      </c>
      <c r="L6" s="28">
        <v>2565.6550000000002</v>
      </c>
      <c r="M6" s="28">
        <v>2560.4870000000001</v>
      </c>
      <c r="N6" s="28">
        <v>2558.2869999999998</v>
      </c>
      <c r="O6" s="28">
        <v>2553.7150000000001</v>
      </c>
      <c r="P6" s="28">
        <v>2554.9780000000001</v>
      </c>
      <c r="Q6" s="28">
        <v>2553.962</v>
      </c>
      <c r="R6" s="28">
        <v>2553.395</v>
      </c>
      <c r="S6" s="28">
        <v>2549.1289999999999</v>
      </c>
      <c r="T6" s="28">
        <v>2544.0790000000002</v>
      </c>
      <c r="U6" s="28">
        <v>2542.5419999999999</v>
      </c>
      <c r="V6" s="28">
        <v>2544.7150000000001</v>
      </c>
      <c r="W6" s="28">
        <v>2543.4229999999998</v>
      </c>
      <c r="X6" s="28">
        <v>2544.4160000000002</v>
      </c>
      <c r="Y6" s="28">
        <v>2551.5949999999998</v>
      </c>
      <c r="Z6" s="28">
        <v>2555.375</v>
      </c>
      <c r="AA6" s="28">
        <v>2564.047</v>
      </c>
      <c r="AB6" s="28">
        <v>2571.384</v>
      </c>
      <c r="AC6" s="28">
        <v>2576.6689999999999</v>
      </c>
      <c r="AD6" s="28">
        <v>2584.4070000000002</v>
      </c>
      <c r="AE6" s="28">
        <v>2594.114</v>
      </c>
      <c r="AF6" s="28">
        <v>2603.7600000000002</v>
      </c>
      <c r="AG6" s="28">
        <v>2613.2370000000001</v>
      </c>
      <c r="AH6" s="28">
        <v>2624.096</v>
      </c>
      <c r="AI6" s="28">
        <v>2636.7150000000001</v>
      </c>
      <c r="AJ6" s="28">
        <v>2648.904</v>
      </c>
      <c r="AK6" s="28">
        <v>2659.6010000000001</v>
      </c>
      <c r="AL6" s="28">
        <v>2670.6320000000001</v>
      </c>
      <c r="AM6" s="28">
        <v>2680.2649999999999</v>
      </c>
      <c r="AN6" s="28">
        <v>2693.7510000000002</v>
      </c>
      <c r="AO6" s="28">
        <v>2705.3319999999999</v>
      </c>
      <c r="AP6" s="28">
        <v>2717.587</v>
      </c>
      <c r="AQ6" s="28">
        <v>2729.8040000000001</v>
      </c>
      <c r="AR6" s="28">
        <v>2745.5430000000001</v>
      </c>
      <c r="AS6" s="28">
        <v>2757.2890000000002</v>
      </c>
      <c r="AT6" s="28">
        <v>2765.2190000000001</v>
      </c>
      <c r="AU6" s="28">
        <v>2774.9639999999999</v>
      </c>
      <c r="AV6" s="28">
        <v>2786.4969999999998</v>
      </c>
      <c r="AW6" s="28">
        <v>2792.136</v>
      </c>
      <c r="AX6" s="28">
        <v>2795.0929999999998</v>
      </c>
      <c r="AY6" s="28">
        <v>2796.49</v>
      </c>
      <c r="AZ6" s="28">
        <v>2729.4940000000001</v>
      </c>
      <c r="BA6" s="28">
        <v>2763.1770000000001</v>
      </c>
      <c r="BB6" s="28">
        <v>2777.26</v>
      </c>
      <c r="BC6" s="28">
        <v>2763.3409999999999</v>
      </c>
      <c r="BD6" s="28">
        <v>2812.2750000000001</v>
      </c>
      <c r="BE6" s="28">
        <v>2865.86</v>
      </c>
      <c r="BF6" s="28">
        <v>2901.9479999999999</v>
      </c>
      <c r="BG6" s="28">
        <v>2928.3739999999998</v>
      </c>
      <c r="BH6" s="28">
        <v>2949.3229999999999</v>
      </c>
      <c r="BI6" s="28">
        <v>2963.0819999999999</v>
      </c>
      <c r="BJ6" s="28">
        <v>2972.819</v>
      </c>
      <c r="BK6" s="28">
        <v>2980.2269999999999</v>
      </c>
      <c r="BL6" s="28">
        <v>2990.2150000000001</v>
      </c>
      <c r="BM6" s="28">
        <v>2998.9450000000002</v>
      </c>
      <c r="BN6" s="28">
        <v>3005.0030000000002</v>
      </c>
      <c r="BO6" s="28">
        <v>3012.3820000000001</v>
      </c>
      <c r="BP6" s="28">
        <v>3022.056</v>
      </c>
      <c r="BQ6" s="28">
        <v>3026.15</v>
      </c>
      <c r="BR6" s="28">
        <v>3036.183</v>
      </c>
      <c r="BS6" s="28">
        <v>3046.7829999999999</v>
      </c>
      <c r="BT6" s="28">
        <v>3055.973</v>
      </c>
    </row>
    <row r="7" spans="2:72" s="5" customFormat="1" x14ac:dyDescent="0.25">
      <c r="B7" s="28" t="s">
        <v>144</v>
      </c>
      <c r="C7" s="28">
        <v>2274.38</v>
      </c>
      <c r="D7" s="28">
        <v>2276.4839999999999</v>
      </c>
      <c r="E7" s="28">
        <v>2270.3609999999999</v>
      </c>
      <c r="F7" s="28">
        <v>2265.88</v>
      </c>
      <c r="G7" s="28">
        <v>2240.14</v>
      </c>
      <c r="H7" s="28">
        <v>2195.9960000000001</v>
      </c>
      <c r="I7" s="28">
        <v>2173.165</v>
      </c>
      <c r="J7" s="28">
        <v>2152.3310000000001</v>
      </c>
      <c r="K7" s="28">
        <v>2142.3389999999999</v>
      </c>
      <c r="L7" s="28">
        <v>2148.373</v>
      </c>
      <c r="M7" s="28">
        <v>2142.395</v>
      </c>
      <c r="N7" s="28">
        <v>2142.241</v>
      </c>
      <c r="O7" s="28">
        <v>2138.2640000000001</v>
      </c>
      <c r="P7" s="28">
        <v>2137.4929999999999</v>
      </c>
      <c r="Q7" s="28">
        <v>2137.7919999999999</v>
      </c>
      <c r="R7" s="28">
        <v>2138.3939999999998</v>
      </c>
      <c r="S7" s="28">
        <v>2126.973</v>
      </c>
      <c r="T7" s="28">
        <v>2124.1060000000002</v>
      </c>
      <c r="U7" s="28">
        <v>2125.6309999999999</v>
      </c>
      <c r="V7" s="28">
        <v>2123.94</v>
      </c>
      <c r="W7" s="28">
        <v>2121.085</v>
      </c>
      <c r="X7" s="28">
        <v>2107.8989999999999</v>
      </c>
      <c r="Y7" s="28">
        <v>2129.6610000000001</v>
      </c>
      <c r="Z7" s="28">
        <v>2130.0340000000001</v>
      </c>
      <c r="AA7" s="28">
        <v>2135.9290000000001</v>
      </c>
      <c r="AB7" s="28">
        <v>2142.6750000000002</v>
      </c>
      <c r="AC7" s="28">
        <v>2149.0239999999999</v>
      </c>
      <c r="AD7" s="28">
        <v>2152.8209999999999</v>
      </c>
      <c r="AE7" s="28">
        <v>2157.009</v>
      </c>
      <c r="AF7" s="28">
        <v>2166.88</v>
      </c>
      <c r="AG7" s="28">
        <v>2170.3829999999998</v>
      </c>
      <c r="AH7" s="28">
        <v>2179.723</v>
      </c>
      <c r="AI7" s="28">
        <v>2186.0250000000001</v>
      </c>
      <c r="AJ7" s="28">
        <v>2200.9810000000002</v>
      </c>
      <c r="AK7" s="28">
        <v>2202.529</v>
      </c>
      <c r="AL7" s="28">
        <v>2214.8380000000002</v>
      </c>
      <c r="AM7" s="28">
        <v>2219.9859999999999</v>
      </c>
      <c r="AN7" s="28">
        <v>2227.864</v>
      </c>
      <c r="AO7" s="28">
        <v>2236.884</v>
      </c>
      <c r="AP7" s="28">
        <v>2252.3420000000001</v>
      </c>
      <c r="AQ7" s="28">
        <v>2255.6680000000001</v>
      </c>
      <c r="AR7" s="28">
        <v>2268.5990000000002</v>
      </c>
      <c r="AS7" s="28">
        <v>2277.5949999999998</v>
      </c>
      <c r="AT7" s="28">
        <v>2285.0259999999998</v>
      </c>
      <c r="AU7" s="28">
        <v>2290.3180000000002</v>
      </c>
      <c r="AV7" s="28">
        <v>2297.0790000000002</v>
      </c>
      <c r="AW7" s="28">
        <v>2303.4470000000001</v>
      </c>
      <c r="AX7" s="28">
        <v>2304.1979999999999</v>
      </c>
      <c r="AY7" s="28">
        <v>2294.018</v>
      </c>
      <c r="AZ7" s="28">
        <v>2260.8240000000001</v>
      </c>
      <c r="BA7" s="28">
        <v>2292.7559999999999</v>
      </c>
      <c r="BB7" s="28">
        <v>2314.36</v>
      </c>
      <c r="BC7" s="28">
        <v>2314.1779999999999</v>
      </c>
      <c r="BD7" s="28">
        <v>2356.7559999999999</v>
      </c>
      <c r="BE7" s="28">
        <v>2387.4540000000002</v>
      </c>
      <c r="BF7" s="28">
        <v>2415.7379999999998</v>
      </c>
      <c r="BG7" s="28">
        <v>2444.3420000000001</v>
      </c>
      <c r="BH7" s="28">
        <v>2452.502</v>
      </c>
      <c r="BI7" s="28">
        <v>2463.1109999999999</v>
      </c>
      <c r="BJ7" s="28">
        <v>2471.7359999999999</v>
      </c>
      <c r="BK7" s="28">
        <v>2476.9299999999998</v>
      </c>
      <c r="BL7" s="28">
        <v>2483.2840000000001</v>
      </c>
      <c r="BM7" s="28">
        <v>2491.1089999999999</v>
      </c>
      <c r="BN7" s="28">
        <v>2497.4450000000002</v>
      </c>
      <c r="BO7" s="28">
        <v>2499.2440000000001</v>
      </c>
      <c r="BP7" s="28">
        <v>2508.8429999999998</v>
      </c>
      <c r="BQ7" s="28">
        <v>2508.6840000000002</v>
      </c>
      <c r="BR7" s="28">
        <v>2516.788</v>
      </c>
      <c r="BS7" s="28">
        <v>2523.5880000000002</v>
      </c>
      <c r="BT7" s="28">
        <v>2533.3359999999998</v>
      </c>
    </row>
    <row r="8" spans="2:72" s="5" customFormat="1" x14ac:dyDescent="0.25">
      <c r="B8" s="30" t="s">
        <v>145</v>
      </c>
      <c r="C8" s="31">
        <f t="shared" ref="C8:AH8" si="0">(C7/C6)*37</f>
        <v>30.949476538186268</v>
      </c>
      <c r="D8" s="31">
        <f t="shared" si="0"/>
        <v>30.966103788581755</v>
      </c>
      <c r="E8" s="31">
        <f t="shared" si="0"/>
        <v>30.988812379093122</v>
      </c>
      <c r="F8" s="31">
        <f t="shared" si="0"/>
        <v>31.04170461832847</v>
      </c>
      <c r="G8" s="31">
        <f t="shared" si="0"/>
        <v>31.007195778676028</v>
      </c>
      <c r="H8" s="31">
        <f t="shared" si="0"/>
        <v>30.846738672386628</v>
      </c>
      <c r="I8" s="31">
        <f t="shared" si="0"/>
        <v>30.87684606295478</v>
      </c>
      <c r="J8" s="31">
        <f t="shared" si="0"/>
        <v>30.857947555291375</v>
      </c>
      <c r="K8" s="31">
        <f t="shared" si="0"/>
        <v>30.899413287054305</v>
      </c>
      <c r="L8" s="31">
        <f t="shared" si="0"/>
        <v>30.982264178153333</v>
      </c>
      <c r="M8" s="31">
        <f t="shared" si="0"/>
        <v>30.958413379954671</v>
      </c>
      <c r="N8" s="31">
        <f t="shared" si="0"/>
        <v>30.982808809175832</v>
      </c>
      <c r="O8" s="31">
        <f t="shared" si="0"/>
        <v>30.980656807827028</v>
      </c>
      <c r="P8" s="31">
        <f t="shared" si="0"/>
        <v>30.954176904850058</v>
      </c>
      <c r="Q8" s="31">
        <f t="shared" si="0"/>
        <v>30.970822588589808</v>
      </c>
      <c r="R8" s="31">
        <f t="shared" si="0"/>
        <v>30.986423173852845</v>
      </c>
      <c r="S8" s="31">
        <f t="shared" si="0"/>
        <v>30.872506256058443</v>
      </c>
      <c r="T8" s="31">
        <f t="shared" si="0"/>
        <v>30.892091794319281</v>
      </c>
      <c r="U8" s="31">
        <f t="shared" si="0"/>
        <v>30.932958826245546</v>
      </c>
      <c r="V8" s="31">
        <f t="shared" si="0"/>
        <v>30.881957311526044</v>
      </c>
      <c r="W8" s="31">
        <f t="shared" si="0"/>
        <v>30.856112019117546</v>
      </c>
      <c r="X8" s="31">
        <f t="shared" si="0"/>
        <v>30.652323755234988</v>
      </c>
      <c r="Y8" s="31">
        <f t="shared" si="0"/>
        <v>30.881647361748243</v>
      </c>
      <c r="Z8" s="31">
        <f t="shared" si="0"/>
        <v>30.841366922663017</v>
      </c>
      <c r="AA8" s="31">
        <f t="shared" si="0"/>
        <v>30.822123385413764</v>
      </c>
      <c r="AB8" s="31">
        <f t="shared" si="0"/>
        <v>30.831246908279748</v>
      </c>
      <c r="AC8" s="31">
        <f t="shared" si="0"/>
        <v>30.859178264650989</v>
      </c>
      <c r="AD8" s="31">
        <f t="shared" si="0"/>
        <v>30.821142722489142</v>
      </c>
      <c r="AE8" s="31">
        <f t="shared" si="0"/>
        <v>30.76554577015505</v>
      </c>
      <c r="AF8" s="31">
        <f t="shared" si="0"/>
        <v>30.791839493655328</v>
      </c>
      <c r="AG8" s="31">
        <f t="shared" si="0"/>
        <v>30.729769630538673</v>
      </c>
      <c r="AH8" s="31">
        <f t="shared" si="0"/>
        <v>30.734298973818031</v>
      </c>
      <c r="AI8" s="31">
        <f t="shared" ref="AI8:BN8" si="1">(AI7/AI6)*37</f>
        <v>30.675641849801742</v>
      </c>
      <c r="AJ8" s="31">
        <f t="shared" si="1"/>
        <v>30.743393116549342</v>
      </c>
      <c r="AK8" s="31">
        <f t="shared" si="1"/>
        <v>30.641277770612959</v>
      </c>
      <c r="AL8" s="31">
        <f t="shared" si="1"/>
        <v>30.68524828579902</v>
      </c>
      <c r="AM8" s="31">
        <f t="shared" si="1"/>
        <v>30.646030150003824</v>
      </c>
      <c r="AN8" s="31">
        <f t="shared" si="1"/>
        <v>30.60081202754078</v>
      </c>
      <c r="AO8" s="31">
        <f t="shared" si="1"/>
        <v>30.593179691069341</v>
      </c>
      <c r="AP8" s="31">
        <f t="shared" si="1"/>
        <v>30.665680252370944</v>
      </c>
      <c r="AQ8" s="31">
        <f t="shared" si="1"/>
        <v>30.573519564041959</v>
      </c>
      <c r="AR8" s="31">
        <f t="shared" si="1"/>
        <v>30.572518077480485</v>
      </c>
      <c r="AS8" s="31">
        <f t="shared" si="1"/>
        <v>30.562996842188102</v>
      </c>
      <c r="AT8" s="31">
        <f t="shared" si="1"/>
        <v>30.574779791401689</v>
      </c>
      <c r="AU8" s="31">
        <f t="shared" si="1"/>
        <v>30.537969501586332</v>
      </c>
      <c r="AV8" s="31">
        <f t="shared" si="1"/>
        <v>30.501350979383798</v>
      </c>
      <c r="AW8" s="31">
        <f t="shared" si="1"/>
        <v>30.524136001971254</v>
      </c>
      <c r="AX8" s="31">
        <f t="shared" si="1"/>
        <v>30.501785092660601</v>
      </c>
      <c r="AY8" s="31">
        <f t="shared" si="1"/>
        <v>30.351857507089246</v>
      </c>
      <c r="AZ8" s="31">
        <f t="shared" si="1"/>
        <v>30.646884733947022</v>
      </c>
      <c r="BA8" s="31">
        <f t="shared" si="1"/>
        <v>30.70088235389915</v>
      </c>
      <c r="BB8" s="31">
        <f t="shared" si="1"/>
        <v>30.833022475389413</v>
      </c>
      <c r="BC8" s="31">
        <f t="shared" si="1"/>
        <v>30.985892077742122</v>
      </c>
      <c r="BD8" s="31">
        <f t="shared" si="1"/>
        <v>31.006915042092253</v>
      </c>
      <c r="BE8" s="31">
        <f t="shared" si="1"/>
        <v>30.823486841646137</v>
      </c>
      <c r="BF8" s="31">
        <f t="shared" si="1"/>
        <v>30.800795189989618</v>
      </c>
      <c r="BG8" s="31">
        <f t="shared" si="1"/>
        <v>30.884256587444096</v>
      </c>
      <c r="BH8" s="31">
        <f t="shared" si="1"/>
        <v>30.767255400646182</v>
      </c>
      <c r="BI8" s="31">
        <f t="shared" si="1"/>
        <v>30.756862955530764</v>
      </c>
      <c r="BJ8" s="31">
        <f t="shared" si="1"/>
        <v>30.763471304509288</v>
      </c>
      <c r="BK8" s="31">
        <f t="shared" si="1"/>
        <v>30.751486380064335</v>
      </c>
      <c r="BL8" s="31">
        <f t="shared" si="1"/>
        <v>30.727391843061451</v>
      </c>
      <c r="BM8" s="31">
        <f t="shared" si="1"/>
        <v>30.734485960896247</v>
      </c>
      <c r="BN8" s="31">
        <f t="shared" si="1"/>
        <v>30.750540016099819</v>
      </c>
      <c r="BO8" s="31">
        <f t="shared" ref="BO8:BT8" si="2">(BO7/BO6)*37</f>
        <v>30.697311297172803</v>
      </c>
      <c r="BP8" s="31">
        <f t="shared" si="2"/>
        <v>30.716568786283243</v>
      </c>
      <c r="BQ8" s="31">
        <f t="shared" si="2"/>
        <v>30.67306908117575</v>
      </c>
      <c r="BR8" s="31">
        <f t="shared" si="2"/>
        <v>30.670468809027653</v>
      </c>
      <c r="BS8" s="31">
        <f t="shared" si="2"/>
        <v>30.646342716235456</v>
      </c>
      <c r="BT8" s="31">
        <f t="shared" si="2"/>
        <v>30.672205546318633</v>
      </c>
    </row>
    <row r="9" spans="2:72" s="6" customFormat="1" x14ac:dyDescent="0.25">
      <c r="B9" s="13" t="s">
        <v>132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2:72" s="6" customFormat="1" x14ac:dyDescent="0.25">
      <c r="B10" s="13"/>
    </row>
    <row r="11" spans="2:72" x14ac:dyDescent="0.25">
      <c r="B11" s="19"/>
    </row>
    <row r="12" spans="2:72" x14ac:dyDescent="0.25">
      <c r="T12" s="18"/>
      <c r="U12" s="18"/>
    </row>
    <row r="13" spans="2:72" x14ac:dyDescent="0.25">
      <c r="T13" s="18"/>
      <c r="U13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"/>
  <sheetViews>
    <sheetView workbookViewId="0">
      <selection activeCell="B2" sqref="B2"/>
    </sheetView>
  </sheetViews>
  <sheetFormatPr defaultColWidth="9.140625" defaultRowHeight="15" x14ac:dyDescent="0.25"/>
  <cols>
    <col min="1" max="1" width="22.140625" style="3" customWidth="1"/>
    <col min="2" max="2" width="28.28515625" style="3" customWidth="1"/>
    <col min="3" max="3" width="47.140625" style="3" customWidth="1"/>
    <col min="4" max="4" width="9.7109375" style="3" bestFit="1" customWidth="1"/>
    <col min="5" max="5" width="10" style="3" bestFit="1" customWidth="1"/>
    <col min="6" max="6" width="9.42578125" style="3" bestFit="1" customWidth="1"/>
    <col min="7" max="7" width="9.7109375" style="3" bestFit="1" customWidth="1"/>
    <col min="8" max="8" width="9.5703125" style="3" bestFit="1" customWidth="1"/>
    <col min="9" max="10" width="9.28515625" style="3" bestFit="1" customWidth="1"/>
    <col min="11" max="11" width="9.42578125" style="3" bestFit="1" customWidth="1"/>
    <col min="12" max="12" width="9.5703125" style="3" bestFit="1" customWidth="1"/>
    <col min="13" max="13" width="9.7109375" style="3" bestFit="1" customWidth="1"/>
    <col min="14" max="14" width="9.85546875" style="3" bestFit="1" customWidth="1"/>
    <col min="15" max="15" width="9.42578125" style="3" bestFit="1" customWidth="1"/>
    <col min="16" max="16" width="9.7109375" style="3" bestFit="1" customWidth="1"/>
    <col min="17" max="17" width="10" style="3" bestFit="1" customWidth="1"/>
    <col min="18" max="18" width="9.42578125" style="3" bestFit="1" customWidth="1"/>
    <col min="19" max="19" width="9.7109375" style="3" bestFit="1" customWidth="1"/>
    <col min="20" max="20" width="9.5703125" style="3" bestFit="1" customWidth="1"/>
    <col min="21" max="22" width="9.28515625" style="3" bestFit="1" customWidth="1"/>
    <col min="23" max="23" width="9.42578125" style="3" bestFit="1" customWidth="1"/>
    <col min="24" max="24" width="9.5703125" style="3" bestFit="1" customWidth="1"/>
    <col min="25" max="25" width="9.7109375" style="3" bestFit="1" customWidth="1"/>
    <col min="26" max="26" width="9.85546875" style="3" bestFit="1" customWidth="1"/>
    <col min="27" max="27" width="9.42578125" style="3" bestFit="1" customWidth="1"/>
    <col min="28" max="28" width="9.7109375" style="3" bestFit="1" customWidth="1"/>
    <col min="29" max="29" width="10" style="3" bestFit="1" customWidth="1"/>
    <col min="30" max="30" width="9.42578125" style="3" bestFit="1" customWidth="1"/>
    <col min="31" max="31" width="9.7109375" style="3" bestFit="1" customWidth="1"/>
    <col min="32" max="32" width="9.5703125" style="3" bestFit="1" customWidth="1"/>
    <col min="33" max="34" width="9.28515625" style="3" bestFit="1" customWidth="1"/>
    <col min="35" max="35" width="9.42578125" style="3" bestFit="1" customWidth="1"/>
    <col min="36" max="36" width="8.7109375" style="3" bestFit="1" customWidth="1"/>
    <col min="37" max="37" width="9.7109375" style="3" bestFit="1" customWidth="1"/>
    <col min="38" max="38" width="9.85546875" style="3" bestFit="1" customWidth="1"/>
    <col min="39" max="39" width="9.42578125" style="3" bestFit="1" customWidth="1"/>
    <col min="40" max="40" width="9.7109375" style="3" bestFit="1" customWidth="1"/>
    <col min="41" max="41" width="10" style="3" bestFit="1" customWidth="1"/>
    <col min="42" max="42" width="9.42578125" style="3" bestFit="1" customWidth="1"/>
    <col min="43" max="43" width="9.7109375" style="3" bestFit="1" customWidth="1"/>
    <col min="44" max="44" width="9.5703125" style="3" bestFit="1" customWidth="1"/>
    <col min="45" max="46" width="9.28515625" style="3" bestFit="1" customWidth="1"/>
    <col min="47" max="47" width="9.42578125" style="3" bestFit="1" customWidth="1"/>
    <col min="48" max="48" width="8.7109375" style="3" bestFit="1" customWidth="1"/>
    <col min="49" max="49" width="9.7109375" style="3" bestFit="1" customWidth="1"/>
    <col min="50" max="50" width="9.85546875" style="3" bestFit="1" customWidth="1"/>
    <col min="51" max="51" width="9.42578125" style="3" bestFit="1" customWidth="1"/>
    <col min="52" max="52" width="9.7109375" style="3" bestFit="1" customWidth="1"/>
    <col min="53" max="53" width="10" style="3" bestFit="1" customWidth="1"/>
    <col min="54" max="54" width="9.42578125" style="3" bestFit="1" customWidth="1"/>
    <col min="55" max="55" width="9.7109375" style="3" bestFit="1" customWidth="1"/>
    <col min="56" max="56" width="9.5703125" style="3" bestFit="1" customWidth="1"/>
    <col min="57" max="58" width="9.28515625" style="3" bestFit="1" customWidth="1"/>
    <col min="59" max="59" width="9.42578125" style="3" bestFit="1" customWidth="1"/>
    <col min="60" max="60" width="8.7109375" style="3" bestFit="1" customWidth="1"/>
    <col min="61" max="61" width="9.7109375" style="3" bestFit="1" customWidth="1"/>
    <col min="62" max="62" width="9.85546875" style="3" bestFit="1" customWidth="1"/>
    <col min="63" max="63" width="9.42578125" style="3" bestFit="1" customWidth="1"/>
    <col min="64" max="64" width="9.7109375" style="3" bestFit="1" customWidth="1"/>
    <col min="65" max="65" width="10" style="3" bestFit="1" customWidth="1"/>
    <col min="66" max="66" width="9.42578125" style="3" bestFit="1" customWidth="1"/>
    <col min="67" max="67" width="9.7109375" style="3" bestFit="1" customWidth="1"/>
    <col min="68" max="68" width="9.5703125" style="3" bestFit="1" customWidth="1"/>
    <col min="69" max="70" width="9.28515625" style="3" bestFit="1" customWidth="1"/>
    <col min="71" max="71" width="9.42578125" style="3" bestFit="1" customWidth="1"/>
    <col min="72" max="72" width="8.7109375" style="3" bestFit="1" customWidth="1"/>
    <col min="73" max="73" width="9.7109375" style="3" bestFit="1" customWidth="1"/>
    <col min="74" max="74" width="9.85546875" style="3" bestFit="1" customWidth="1"/>
    <col min="75" max="75" width="9.42578125" style="3" bestFit="1" customWidth="1"/>
    <col min="76" max="76" width="9.7109375" style="3" bestFit="1" customWidth="1"/>
    <col min="77" max="77" width="10" style="3" bestFit="1" customWidth="1"/>
    <col min="78" max="78" width="9.42578125" style="3" bestFit="1" customWidth="1"/>
    <col min="79" max="79" width="9.7109375" style="3" bestFit="1" customWidth="1"/>
    <col min="80" max="80" width="9.5703125" style="3" bestFit="1" customWidth="1"/>
    <col min="81" max="82" width="9.28515625" style="3" bestFit="1" customWidth="1"/>
    <col min="83" max="83" width="9.42578125" style="3" bestFit="1" customWidth="1"/>
    <col min="84" max="84" width="8.7109375" style="3" bestFit="1" customWidth="1"/>
    <col min="85" max="85" width="9.7109375" style="3" bestFit="1" customWidth="1"/>
    <col min="86" max="86" width="9.85546875" style="3" bestFit="1" customWidth="1"/>
    <col min="87" max="87" width="9.42578125" style="3" bestFit="1" customWidth="1"/>
    <col min="88" max="88" width="9.7109375" style="3" bestFit="1" customWidth="1"/>
    <col min="89" max="89" width="10" style="3" bestFit="1" customWidth="1"/>
    <col min="90" max="90" width="9.42578125" style="3" bestFit="1" customWidth="1"/>
    <col min="91" max="91" width="9.7109375" style="3" bestFit="1" customWidth="1"/>
    <col min="92" max="92" width="9.5703125" style="3" bestFit="1" customWidth="1"/>
    <col min="93" max="94" width="9.28515625" style="3" bestFit="1" customWidth="1"/>
    <col min="95" max="95" width="9.42578125" style="3" bestFit="1" customWidth="1"/>
    <col min="96" max="96" width="8.7109375" style="3" bestFit="1" customWidth="1"/>
    <col min="97" max="97" width="9.7109375" style="3" bestFit="1" customWidth="1"/>
    <col min="98" max="98" width="9.85546875" style="3" bestFit="1" customWidth="1"/>
    <col min="99" max="99" width="9.42578125" style="3" bestFit="1" customWidth="1"/>
    <col min="100" max="100" width="9.7109375" style="3" bestFit="1" customWidth="1"/>
    <col min="101" max="101" width="10" style="3" bestFit="1" customWidth="1"/>
    <col min="102" max="102" width="9.42578125" style="3" bestFit="1" customWidth="1"/>
    <col min="103" max="103" width="9.7109375" style="3" bestFit="1" customWidth="1"/>
    <col min="104" max="104" width="9.5703125" style="3" bestFit="1" customWidth="1"/>
    <col min="105" max="106" width="9.28515625" style="3" bestFit="1" customWidth="1"/>
    <col min="107" max="107" width="9.42578125" style="3" bestFit="1" customWidth="1"/>
    <col min="108" max="108" width="8.7109375" style="3" bestFit="1" customWidth="1"/>
    <col min="109" max="109" width="9.7109375" style="3" bestFit="1" customWidth="1"/>
    <col min="110" max="110" width="9.85546875" style="3" bestFit="1" customWidth="1"/>
    <col min="111" max="111" width="9.42578125" style="3" bestFit="1" customWidth="1"/>
    <col min="112" max="112" width="9.7109375" style="3" bestFit="1" customWidth="1"/>
    <col min="113" max="113" width="10" style="3" bestFit="1" customWidth="1"/>
    <col min="114" max="114" width="9.42578125" style="3" bestFit="1" customWidth="1"/>
    <col min="115" max="115" width="9.7109375" style="3" bestFit="1" customWidth="1"/>
    <col min="116" max="116" width="9.5703125" style="3" bestFit="1" customWidth="1"/>
    <col min="117" max="118" width="9.28515625" style="3" bestFit="1" customWidth="1"/>
    <col min="119" max="119" width="9.42578125" style="3" bestFit="1" customWidth="1"/>
    <col min="120" max="120" width="8.7109375" style="3" bestFit="1" customWidth="1"/>
    <col min="121" max="121" width="9.7109375" style="3" bestFit="1" customWidth="1"/>
    <col min="122" max="122" width="9.85546875" style="3" bestFit="1" customWidth="1"/>
    <col min="123" max="123" width="9.42578125" style="3" bestFit="1" customWidth="1"/>
    <col min="124" max="124" width="9.7109375" style="3" bestFit="1" customWidth="1"/>
    <col min="125" max="125" width="10" style="3" bestFit="1" customWidth="1"/>
    <col min="126" max="126" width="9.42578125" style="3" bestFit="1" customWidth="1"/>
    <col min="127" max="127" width="9.7109375" style="3" bestFit="1" customWidth="1"/>
    <col min="128" max="128" width="9.5703125" style="3" bestFit="1" customWidth="1"/>
    <col min="129" max="130" width="9.28515625" style="3" bestFit="1" customWidth="1"/>
    <col min="131" max="131" width="9.42578125" style="3" bestFit="1" customWidth="1"/>
    <col min="132" max="132" width="8.7109375" style="3" bestFit="1" customWidth="1"/>
    <col min="133" max="133" width="9.7109375" style="3" bestFit="1" customWidth="1"/>
    <col min="134" max="134" width="9.85546875" style="3" bestFit="1" customWidth="1"/>
    <col min="135" max="135" width="9.42578125" style="3" bestFit="1" customWidth="1"/>
    <col min="136" max="136" width="9.7109375" style="3" bestFit="1" customWidth="1"/>
    <col min="137" max="137" width="10" style="3" bestFit="1" customWidth="1"/>
    <col min="138" max="138" width="9.42578125" style="3" bestFit="1" customWidth="1"/>
    <col min="139" max="139" width="9.7109375" style="3" bestFit="1" customWidth="1"/>
    <col min="140" max="16384" width="9.140625" style="3"/>
  </cols>
  <sheetData>
    <row r="1" spans="1:3" s="1" customFormat="1" ht="37.5" customHeight="1" x14ac:dyDescent="0.2">
      <c r="B1" s="2" t="s">
        <v>191</v>
      </c>
    </row>
    <row r="2" spans="1:3" s="1" customFormat="1" ht="24" customHeight="1" thickBot="1" x14ac:dyDescent="0.25">
      <c r="B2" s="21" t="s">
        <v>146</v>
      </c>
    </row>
    <row r="3" spans="1:3" s="4" customFormat="1" x14ac:dyDescent="0.25"/>
    <row r="5" spans="1:3" x14ac:dyDescent="0.25">
      <c r="B5" s="14" t="s">
        <v>147</v>
      </c>
      <c r="C5" s="14" t="s">
        <v>148</v>
      </c>
    </row>
    <row r="6" spans="1:3" s="6" customFormat="1" x14ac:dyDescent="0.25">
      <c r="A6" s="3"/>
      <c r="B6" s="11" t="s">
        <v>149</v>
      </c>
      <c r="C6" s="11">
        <v>-14</v>
      </c>
    </row>
    <row r="7" spans="1:3" x14ac:dyDescent="0.25">
      <c r="B7" s="11" t="s">
        <v>150</v>
      </c>
      <c r="C7" s="11">
        <v>14</v>
      </c>
    </row>
    <row r="8" spans="1:3" x14ac:dyDescent="0.25">
      <c r="B8" s="11" t="s">
        <v>151</v>
      </c>
      <c r="C8" s="11">
        <v>17</v>
      </c>
    </row>
    <row r="9" spans="1:3" x14ac:dyDescent="0.25">
      <c r="B9" s="32" t="s">
        <v>152</v>
      </c>
      <c r="C9" s="32">
        <v>17</v>
      </c>
    </row>
    <row r="10" spans="1:3" x14ac:dyDescent="0.25">
      <c r="B10" s="13" t="s">
        <v>19</v>
      </c>
      <c r="C10" s="22"/>
    </row>
    <row r="11" spans="1:3" x14ac:dyDescent="0.25">
      <c r="B11" s="11"/>
      <c r="C11" s="11"/>
    </row>
    <row r="12" spans="1:3" x14ac:dyDescent="0.25">
      <c r="B12" s="11"/>
      <c r="C12" s="11"/>
    </row>
    <row r="13" spans="1:3" x14ac:dyDescent="0.25">
      <c r="B13" s="11"/>
      <c r="C13" s="11"/>
    </row>
    <row r="14" spans="1:3" x14ac:dyDescent="0.25">
      <c r="B14" s="11"/>
      <c r="C14" s="11"/>
    </row>
    <row r="15" spans="1:3" x14ac:dyDescent="0.25">
      <c r="B15" s="11"/>
      <c r="C15" s="11"/>
    </row>
    <row r="16" spans="1:3" x14ac:dyDescent="0.25">
      <c r="B16" s="11"/>
      <c r="C16" s="11"/>
    </row>
    <row r="17" spans="2:3" x14ac:dyDescent="0.25">
      <c r="B17" s="11"/>
      <c r="C17" s="11"/>
    </row>
    <row r="18" spans="2:3" x14ac:dyDescent="0.25">
      <c r="B18" s="11"/>
      <c r="C18" s="11"/>
    </row>
    <row r="19" spans="2:3" x14ac:dyDescent="0.25">
      <c r="B19" s="11"/>
      <c r="C19" s="11"/>
    </row>
    <row r="20" spans="2:3" x14ac:dyDescent="0.25">
      <c r="B20" s="11"/>
      <c r="C20" s="11"/>
    </row>
    <row r="21" spans="2:3" x14ac:dyDescent="0.25">
      <c r="B21" s="11"/>
      <c r="C21" s="11"/>
    </row>
    <row r="22" spans="2:3" x14ac:dyDescent="0.25">
      <c r="B22" s="11"/>
      <c r="C22" s="11"/>
    </row>
    <row r="23" spans="2:3" x14ac:dyDescent="0.25">
      <c r="B23" s="11"/>
      <c r="C23" s="11"/>
    </row>
    <row r="24" spans="2:3" x14ac:dyDescent="0.25">
      <c r="B24" s="11"/>
      <c r="C24" s="11"/>
    </row>
    <row r="25" spans="2:3" x14ac:dyDescent="0.25">
      <c r="B25" s="11"/>
      <c r="C25" s="11"/>
    </row>
    <row r="26" spans="2:3" x14ac:dyDescent="0.25">
      <c r="B26" s="11"/>
      <c r="C26" s="11"/>
    </row>
    <row r="27" spans="2:3" x14ac:dyDescent="0.25">
      <c r="B27" s="11"/>
      <c r="C27" s="11"/>
    </row>
    <row r="28" spans="2:3" x14ac:dyDescent="0.25">
      <c r="B28" s="11"/>
      <c r="C28" s="11"/>
    </row>
    <row r="29" spans="2:3" x14ac:dyDescent="0.25">
      <c r="B29" s="11"/>
      <c r="C29" s="11"/>
    </row>
    <row r="30" spans="2:3" x14ac:dyDescent="0.25">
      <c r="B30" s="11"/>
      <c r="C30" s="11"/>
    </row>
    <row r="31" spans="2:3" x14ac:dyDescent="0.25">
      <c r="B31" s="11"/>
      <c r="C31" s="11"/>
    </row>
    <row r="32" spans="2:3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104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22.140625" style="3" customWidth="1"/>
    <col min="2" max="2" width="26.140625" style="3" customWidth="1"/>
    <col min="3" max="3" width="10.85546875" style="3" customWidth="1"/>
    <col min="4" max="4" width="9.7109375" style="3" bestFit="1" customWidth="1"/>
    <col min="5" max="5" width="10.7109375" style="3" customWidth="1"/>
    <col min="6" max="8" width="9.7109375" style="3" bestFit="1" customWidth="1"/>
    <col min="9" max="9" width="9.28515625" style="3" bestFit="1" customWidth="1"/>
    <col min="10" max="12" width="9.7109375" style="3" bestFit="1" customWidth="1"/>
    <col min="13" max="13" width="9.28515625" style="3" bestFit="1" customWidth="1"/>
    <col min="14" max="16" width="9.7109375" style="3" bestFit="1" customWidth="1"/>
    <col min="17" max="17" width="9.85546875" style="3" bestFit="1" customWidth="1"/>
    <col min="18" max="19" width="9.7109375" style="3" bestFit="1" customWidth="1"/>
    <col min="20" max="20" width="9.42578125" style="3" bestFit="1" customWidth="1"/>
    <col min="21" max="21" width="8.7109375" style="3" bestFit="1" customWidth="1"/>
    <col min="22" max="22" width="9.7109375" style="3" bestFit="1" customWidth="1"/>
    <col min="23" max="23" width="9.85546875" style="3" bestFit="1" customWidth="1"/>
    <col min="24" max="24" width="9.42578125" style="3" bestFit="1" customWidth="1"/>
    <col min="25" max="25" width="9.7109375" style="3" bestFit="1" customWidth="1"/>
    <col min="26" max="26" width="10" style="3" bestFit="1" customWidth="1"/>
    <col min="27" max="27" width="9.42578125" style="3" bestFit="1" customWidth="1"/>
    <col min="28" max="28" width="9.7109375" style="3" bestFit="1" customWidth="1"/>
    <col min="29" max="29" width="9.5703125" style="3" bestFit="1" customWidth="1"/>
    <col min="30" max="31" width="9.28515625" style="3" bestFit="1" customWidth="1"/>
    <col min="32" max="32" width="9.42578125" style="3" bestFit="1" customWidth="1"/>
    <col min="33" max="33" width="8.7109375" style="3" bestFit="1" customWidth="1"/>
    <col min="34" max="34" width="9.7109375" style="3" bestFit="1" customWidth="1"/>
    <col min="35" max="35" width="9.85546875" style="3" bestFit="1" customWidth="1"/>
    <col min="36" max="36" width="9.42578125" style="3" bestFit="1" customWidth="1"/>
    <col min="37" max="37" width="9.7109375" style="3" bestFit="1" customWidth="1"/>
    <col min="38" max="38" width="10" style="3" bestFit="1" customWidth="1"/>
    <col min="39" max="39" width="9.42578125" style="3" bestFit="1" customWidth="1"/>
    <col min="40" max="40" width="9.7109375" style="3" bestFit="1" customWidth="1"/>
    <col min="41" max="41" width="9.5703125" style="3" bestFit="1" customWidth="1"/>
    <col min="42" max="43" width="9.28515625" style="3" bestFit="1" customWidth="1"/>
    <col min="44" max="44" width="9.42578125" style="3" bestFit="1" customWidth="1"/>
    <col min="45" max="45" width="8.7109375" style="3" bestFit="1" customWidth="1"/>
    <col min="46" max="46" width="9.7109375" style="3" bestFit="1" customWidth="1"/>
    <col min="47" max="47" width="9.85546875" style="3" bestFit="1" customWidth="1"/>
    <col min="48" max="48" width="9.42578125" style="3" bestFit="1" customWidth="1"/>
    <col min="49" max="49" width="9.7109375" style="3" bestFit="1" customWidth="1"/>
    <col min="50" max="50" width="10" style="3" bestFit="1" customWidth="1"/>
    <col min="51" max="51" width="9.42578125" style="3" bestFit="1" customWidth="1"/>
    <col min="52" max="52" width="9.7109375" style="3" bestFit="1" customWidth="1"/>
    <col min="53" max="53" width="9.5703125" style="3" bestFit="1" customWidth="1"/>
    <col min="54" max="55" width="9.28515625" style="3" bestFit="1" customWidth="1"/>
    <col min="56" max="56" width="9.42578125" style="3" bestFit="1" customWidth="1"/>
    <col min="57" max="57" width="8.7109375" style="3" bestFit="1" customWidth="1"/>
    <col min="58" max="58" width="9.7109375" style="3" bestFit="1" customWidth="1"/>
    <col min="59" max="59" width="9.85546875" style="3" bestFit="1" customWidth="1"/>
    <col min="60" max="60" width="9.42578125" style="3" bestFit="1" customWidth="1"/>
    <col min="61" max="61" width="9.7109375" style="3" bestFit="1" customWidth="1"/>
    <col min="62" max="62" width="10" style="3" bestFit="1" customWidth="1"/>
    <col min="63" max="63" width="9.42578125" style="3" bestFit="1" customWidth="1"/>
    <col min="64" max="64" width="9.7109375" style="3" bestFit="1" customWidth="1"/>
    <col min="65" max="65" width="9.5703125" style="3" bestFit="1" customWidth="1"/>
    <col min="66" max="67" width="9.28515625" style="3" bestFit="1" customWidth="1"/>
    <col min="68" max="68" width="9.42578125" style="3" bestFit="1" customWidth="1"/>
    <col min="69" max="69" width="8.7109375" style="3" bestFit="1" customWidth="1"/>
    <col min="70" max="70" width="9.7109375" style="3" bestFit="1" customWidth="1"/>
    <col min="71" max="71" width="9.85546875" style="3" bestFit="1" customWidth="1"/>
    <col min="72" max="72" width="9.42578125" style="3" bestFit="1" customWidth="1"/>
    <col min="73" max="73" width="9.7109375" style="3" bestFit="1" customWidth="1"/>
    <col min="74" max="74" width="10" style="3" bestFit="1" customWidth="1"/>
    <col min="75" max="75" width="9.42578125" style="3" bestFit="1" customWidth="1"/>
    <col min="76" max="76" width="9.7109375" style="3" bestFit="1" customWidth="1"/>
    <col min="77" max="77" width="9.5703125" style="3" bestFit="1" customWidth="1"/>
    <col min="78" max="79" width="9.28515625" style="3" bestFit="1" customWidth="1"/>
    <col min="80" max="80" width="9.42578125" style="3" bestFit="1" customWidth="1"/>
    <col min="81" max="81" width="8.7109375" style="3" bestFit="1" customWidth="1"/>
    <col min="82" max="82" width="9.7109375" style="3" bestFit="1" customWidth="1"/>
    <col min="83" max="83" width="9.85546875" style="3" bestFit="1" customWidth="1"/>
    <col min="84" max="84" width="9.42578125" style="3" bestFit="1" customWidth="1"/>
    <col min="85" max="85" width="9.7109375" style="3" bestFit="1" customWidth="1"/>
    <col min="86" max="86" width="10" style="3" bestFit="1" customWidth="1"/>
    <col min="87" max="87" width="9.42578125" style="3" bestFit="1" customWidth="1"/>
    <col min="88" max="88" width="9.7109375" style="3" bestFit="1" customWidth="1"/>
    <col min="89" max="89" width="9.5703125" style="3" bestFit="1" customWidth="1"/>
    <col min="90" max="91" width="9.28515625" style="3" bestFit="1" customWidth="1"/>
    <col min="92" max="92" width="9.42578125" style="3" bestFit="1" customWidth="1"/>
    <col min="93" max="93" width="8.7109375" style="3" bestFit="1" customWidth="1"/>
    <col min="94" max="94" width="9.7109375" style="3" bestFit="1" customWidth="1"/>
    <col min="95" max="95" width="9.85546875" style="3" bestFit="1" customWidth="1"/>
    <col min="96" max="96" width="9.42578125" style="3" bestFit="1" customWidth="1"/>
    <col min="97" max="97" width="9.7109375" style="3" bestFit="1" customWidth="1"/>
    <col min="98" max="98" width="10" style="3" bestFit="1" customWidth="1"/>
    <col min="99" max="99" width="9.42578125" style="3" bestFit="1" customWidth="1"/>
    <col min="100" max="100" width="9.7109375" style="3" bestFit="1" customWidth="1"/>
    <col min="101" max="101" width="9.5703125" style="3" bestFit="1" customWidth="1"/>
    <col min="102" max="103" width="9.2851562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9.5703125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1" width="9.5703125" style="3" bestFit="1" customWidth="1"/>
    <col min="162" max="163" width="9.28515625" style="3" bestFit="1" customWidth="1"/>
    <col min="164" max="164" width="9.42578125" style="3" bestFit="1" customWidth="1"/>
    <col min="165" max="165" width="8.7109375" style="3" bestFit="1" customWidth="1"/>
    <col min="166" max="166" width="9.7109375" style="3" bestFit="1" customWidth="1"/>
    <col min="167" max="167" width="9.85546875" style="3" bestFit="1" customWidth="1"/>
    <col min="168" max="168" width="9.42578125" style="3" bestFit="1" customWidth="1"/>
    <col min="169" max="169" width="9.7109375" style="3" bestFit="1" customWidth="1"/>
    <col min="170" max="170" width="10" style="3" bestFit="1" customWidth="1"/>
    <col min="171" max="171" width="9.42578125" style="3" bestFit="1" customWidth="1"/>
    <col min="172" max="172" width="9.7109375" style="3" bestFit="1" customWidth="1"/>
    <col min="173" max="173" width="9.5703125" style="3" bestFit="1" customWidth="1"/>
    <col min="174" max="175" width="9.28515625" style="3" bestFit="1" customWidth="1"/>
    <col min="176" max="176" width="9.42578125" style="3" bestFit="1" customWidth="1"/>
    <col min="177" max="177" width="8.7109375" style="3" bestFit="1" customWidth="1"/>
    <col min="178" max="178" width="9.7109375" style="3" bestFit="1" customWidth="1"/>
    <col min="179" max="179" width="9.85546875" style="3" bestFit="1" customWidth="1"/>
    <col min="180" max="180" width="9.42578125" style="3" bestFit="1" customWidth="1"/>
    <col min="181" max="181" width="9.7109375" style="3" bestFit="1" customWidth="1"/>
    <col min="182" max="182" width="10" style="3" bestFit="1" customWidth="1"/>
    <col min="183" max="183" width="9.42578125" style="3" bestFit="1" customWidth="1"/>
    <col min="184" max="184" width="9.7109375" style="3" bestFit="1" customWidth="1"/>
    <col min="185" max="16384" width="9.140625" style="3"/>
  </cols>
  <sheetData>
    <row r="1" spans="2:19" s="1" customFormat="1" ht="37.5" customHeight="1" x14ac:dyDescent="0.2">
      <c r="B1" s="2" t="s">
        <v>192</v>
      </c>
    </row>
    <row r="2" spans="2:19" s="1" customFormat="1" ht="17.25" thickBot="1" x14ac:dyDescent="0.25">
      <c r="B2" s="21" t="s">
        <v>153</v>
      </c>
    </row>
    <row r="3" spans="2:19" s="4" customFormat="1" x14ac:dyDescent="0.25"/>
    <row r="5" spans="2:19" x14ac:dyDescent="0.25">
      <c r="B5" s="24" t="s">
        <v>1</v>
      </c>
      <c r="C5" s="24" t="s">
        <v>134</v>
      </c>
      <c r="D5" s="24" t="s">
        <v>135</v>
      </c>
      <c r="E5" s="24" t="s">
        <v>136</v>
      </c>
      <c r="F5" s="24" t="s">
        <v>137</v>
      </c>
      <c r="G5" s="24" t="s">
        <v>138</v>
      </c>
      <c r="H5" s="24" t="s">
        <v>139</v>
      </c>
      <c r="I5" s="24" t="s">
        <v>140</v>
      </c>
      <c r="J5" s="24" t="s">
        <v>141</v>
      </c>
      <c r="K5" s="24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5</v>
      </c>
      <c r="R5" s="24" t="s">
        <v>7</v>
      </c>
      <c r="S5" s="24" t="s">
        <v>8</v>
      </c>
    </row>
    <row r="6" spans="2:19" x14ac:dyDescent="0.25">
      <c r="B6" s="11" t="s">
        <v>154</v>
      </c>
      <c r="C6" s="29">
        <v>9.5459801980198016</v>
      </c>
      <c r="D6" s="29">
        <v>10.058510212254705</v>
      </c>
      <c r="E6" s="29">
        <v>10.918673023440604</v>
      </c>
      <c r="F6" s="29">
        <v>11.989929742388759</v>
      </c>
      <c r="G6" s="29">
        <v>12.899652375434531</v>
      </c>
      <c r="H6" s="29">
        <v>13.685070637647959</v>
      </c>
      <c r="I6" s="29">
        <v>14.408490566037734</v>
      </c>
      <c r="J6" s="29">
        <v>14.65974654455955</v>
      </c>
      <c r="K6" s="29">
        <v>15.096451175251199</v>
      </c>
      <c r="L6" s="29">
        <v>15.589599504702342</v>
      </c>
      <c r="M6" s="29">
        <v>16.180271121434483</v>
      </c>
      <c r="N6" s="29">
        <v>16.672225427938532</v>
      </c>
      <c r="O6" s="29">
        <v>16.671346811404337</v>
      </c>
      <c r="P6" s="29">
        <v>17.515610880696958</v>
      </c>
      <c r="Q6" s="29">
        <v>18.246271185658813</v>
      </c>
      <c r="R6" s="29">
        <v>18.867524664298088</v>
      </c>
      <c r="S6" s="29">
        <v>19.325209189202592</v>
      </c>
    </row>
    <row r="7" spans="2:19" x14ac:dyDescent="0.25">
      <c r="B7" s="32" t="s">
        <v>155</v>
      </c>
      <c r="C7" s="33">
        <v>6.287545953768702</v>
      </c>
      <c r="D7" s="33">
        <v>6.056651983879985</v>
      </c>
      <c r="E7" s="33">
        <v>6.2178724230711113</v>
      </c>
      <c r="F7" s="33">
        <v>6.6873921369862117</v>
      </c>
      <c r="G7" s="33">
        <v>7.000920506282867</v>
      </c>
      <c r="H7" s="33">
        <v>7.4436388893157046</v>
      </c>
      <c r="I7" s="33">
        <v>7.9450691103382676</v>
      </c>
      <c r="J7" s="33">
        <v>8.5710747457280849</v>
      </c>
      <c r="K7" s="33">
        <v>9.0591179988843233</v>
      </c>
      <c r="L7" s="33">
        <v>9.5614673457837238</v>
      </c>
      <c r="M7" s="33">
        <v>10.042112695279407</v>
      </c>
      <c r="N7" s="33">
        <v>10.399292934543189</v>
      </c>
      <c r="O7" s="33">
        <v>10.434256788530284</v>
      </c>
      <c r="P7" s="33">
        <v>11.251763794817238</v>
      </c>
      <c r="Q7" s="33">
        <v>12.237700191304816</v>
      </c>
      <c r="R7" s="33">
        <v>12.835783058697077</v>
      </c>
      <c r="S7" s="33">
        <v>13.394191878738583</v>
      </c>
    </row>
    <row r="8" spans="2:19" x14ac:dyDescent="0.25">
      <c r="B8" s="13" t="s">
        <v>156</v>
      </c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23"/>
      <c r="C103" s="23"/>
    </row>
    <row r="104" spans="2:3" x14ac:dyDescent="0.25">
      <c r="B104" s="1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S94"/>
  <sheetViews>
    <sheetView zoomScale="85" zoomScaleNormal="85" workbookViewId="0"/>
  </sheetViews>
  <sheetFormatPr defaultColWidth="9.140625" defaultRowHeight="15" x14ac:dyDescent="0.25"/>
  <cols>
    <col min="1" max="1" width="22.140625" style="3" customWidth="1"/>
    <col min="2" max="2" width="41.28515625" style="3" customWidth="1"/>
    <col min="3" max="3" width="13" style="3" customWidth="1"/>
    <col min="4" max="4" width="9.28515625" style="3" bestFit="1" customWidth="1"/>
    <col min="5" max="5" width="10" style="3" bestFit="1" customWidth="1"/>
    <col min="6" max="6" width="9.42578125" style="3" bestFit="1" customWidth="1"/>
    <col min="7" max="7" width="9.85546875" style="3" bestFit="1" customWidth="1"/>
    <col min="8" max="8" width="9.28515625" style="3" bestFit="1" customWidth="1"/>
    <col min="9" max="9" width="8.5703125" style="3" bestFit="1" customWidth="1"/>
    <col min="10" max="11" width="9.85546875" style="3" bestFit="1" customWidth="1"/>
    <col min="12" max="12" width="9" style="3" bestFit="1" customWidth="1"/>
    <col min="13" max="13" width="9.5703125" style="3" bestFit="1" customWidth="1"/>
    <col min="14" max="14" width="9.7109375" style="3" bestFit="1" customWidth="1"/>
    <col min="15" max="16" width="9.28515625" style="3" bestFit="1" customWidth="1"/>
    <col min="17" max="17" width="10" style="3" bestFit="1" customWidth="1"/>
    <col min="18" max="18" width="9.42578125" style="3" bestFit="1" customWidth="1"/>
    <col min="19" max="19" width="9.85546875" style="3" bestFit="1" customWidth="1"/>
    <col min="20" max="20" width="9.28515625" style="3" bestFit="1" customWidth="1"/>
    <col min="21" max="21" width="8.5703125" style="3" bestFit="1" customWidth="1"/>
    <col min="22" max="23" width="9.85546875" style="3" bestFit="1" customWidth="1"/>
    <col min="24" max="24" width="9" style="3" bestFit="1" customWidth="1"/>
    <col min="25" max="25" width="9.5703125" style="3" bestFit="1" customWidth="1"/>
    <col min="26" max="26" width="9.7109375" style="3" bestFit="1" customWidth="1"/>
    <col min="27" max="28" width="9.28515625" style="3" bestFit="1" customWidth="1"/>
    <col min="29" max="29" width="10" style="3" bestFit="1" customWidth="1"/>
    <col min="30" max="30" width="9.42578125" style="3" bestFit="1" customWidth="1"/>
    <col min="31" max="31" width="9.85546875" style="3" bestFit="1" customWidth="1"/>
    <col min="32" max="32" width="9.28515625" style="3" bestFit="1" customWidth="1"/>
    <col min="33" max="33" width="8.5703125" style="3" bestFit="1" customWidth="1"/>
    <col min="34" max="35" width="9.85546875" style="3" bestFit="1" customWidth="1"/>
    <col min="36" max="36" width="9" style="3" bestFit="1" customWidth="1"/>
    <col min="37" max="37" width="9.5703125" style="3" bestFit="1" customWidth="1"/>
    <col min="38" max="38" width="9.7109375" style="3" bestFit="1" customWidth="1"/>
    <col min="39" max="40" width="9.28515625" style="3" bestFit="1" customWidth="1"/>
    <col min="41" max="41" width="10" style="3" bestFit="1" customWidth="1"/>
    <col min="42" max="42" width="9.42578125" style="3" bestFit="1" customWidth="1"/>
    <col min="43" max="43" width="9.85546875" style="3" bestFit="1" customWidth="1"/>
    <col min="44" max="44" width="9.28515625" style="3" bestFit="1" customWidth="1"/>
    <col min="45" max="45" width="8.5703125" style="3" bestFit="1" customWidth="1"/>
    <col min="46" max="47" width="9.85546875" style="3" bestFit="1" customWidth="1"/>
    <col min="48" max="48" width="9" style="3" bestFit="1" customWidth="1"/>
    <col min="49" max="49" width="9.5703125" style="3" bestFit="1" customWidth="1"/>
    <col min="50" max="50" width="9.7109375" style="3" bestFit="1" customWidth="1"/>
    <col min="51" max="52" width="9.28515625" style="3" bestFit="1" customWidth="1"/>
    <col min="53" max="53" width="10" style="3" bestFit="1" customWidth="1"/>
    <col min="54" max="54" width="9.42578125" style="3" bestFit="1" customWidth="1"/>
    <col min="55" max="55" width="9.85546875" style="3" bestFit="1" customWidth="1"/>
    <col min="56" max="56" width="9.28515625" style="3" bestFit="1" customWidth="1"/>
    <col min="57" max="57" width="8.5703125" style="3" bestFit="1" customWidth="1"/>
    <col min="58" max="59" width="9.85546875" style="3" bestFit="1" customWidth="1"/>
    <col min="60" max="60" width="9" style="3" bestFit="1" customWidth="1"/>
    <col min="61" max="61" width="9.5703125" style="3" bestFit="1" customWidth="1"/>
    <col min="62" max="62" width="9.7109375" style="3" bestFit="1" customWidth="1"/>
    <col min="63" max="64" width="9.28515625" style="3" bestFit="1" customWidth="1"/>
    <col min="65" max="65" width="10" style="3" bestFit="1" customWidth="1"/>
    <col min="66" max="66" width="9.42578125" style="3" bestFit="1" customWidth="1"/>
    <col min="67" max="67" width="9.85546875" style="3" bestFit="1" customWidth="1"/>
    <col min="68" max="68" width="9.28515625" style="3" bestFit="1" customWidth="1"/>
    <col min="69" max="69" width="8.5703125" style="3" bestFit="1" customWidth="1"/>
    <col min="70" max="71" width="9.85546875" style="3" bestFit="1" customWidth="1"/>
    <col min="72" max="72" width="9" style="3" bestFit="1" customWidth="1"/>
    <col min="73" max="73" width="9.5703125" style="3" bestFit="1" customWidth="1"/>
    <col min="74" max="74" width="9.7109375" style="3" bestFit="1" customWidth="1"/>
    <col min="75" max="76" width="9.28515625" style="3" bestFit="1" customWidth="1"/>
    <col min="77" max="77" width="10" style="3" bestFit="1" customWidth="1"/>
    <col min="78" max="78" width="9.42578125" style="3" bestFit="1" customWidth="1"/>
    <col min="79" max="79" width="9.85546875" style="3" bestFit="1" customWidth="1"/>
    <col min="80" max="80" width="9.28515625" style="3" bestFit="1" customWidth="1"/>
    <col min="81" max="81" width="8.5703125" style="3" bestFit="1" customWidth="1"/>
    <col min="82" max="83" width="9.85546875" style="3" bestFit="1" customWidth="1"/>
    <col min="84" max="84" width="9" style="3" bestFit="1" customWidth="1"/>
    <col min="85" max="85" width="9.5703125" style="3" bestFit="1" customWidth="1"/>
    <col min="86" max="86" width="9.7109375" style="3" bestFit="1" customWidth="1"/>
    <col min="87" max="88" width="9.28515625" style="3" bestFit="1" customWidth="1"/>
    <col min="89" max="89" width="10" style="3" bestFit="1" customWidth="1"/>
    <col min="90" max="90" width="9.42578125" style="3" bestFit="1" customWidth="1"/>
    <col min="91" max="91" width="9.85546875" style="3" bestFit="1" customWidth="1"/>
    <col min="92" max="92" width="9.28515625" style="3" bestFit="1" customWidth="1"/>
    <col min="93" max="93" width="8.5703125" style="3" bestFit="1" customWidth="1"/>
    <col min="94" max="95" width="9.85546875" style="3" bestFit="1" customWidth="1"/>
    <col min="96" max="96" width="9" style="3" bestFit="1" customWidth="1"/>
    <col min="97" max="97" width="9.5703125" style="3" bestFit="1" customWidth="1"/>
    <col min="98" max="101" width="9.85546875" style="3" customWidth="1"/>
    <col min="102" max="102" width="9.28515625" style="3" bestFit="1" customWidth="1"/>
    <col min="103" max="103" width="9.85546875" style="3" bestFit="1" customWidth="1"/>
    <col min="104" max="104" width="9.42578125" style="3" bestFit="1" customWidth="1"/>
    <col min="105" max="105" width="8.7109375" style="3" bestFit="1" customWidth="1"/>
    <col min="106" max="106" width="9.7109375" style="3" bestFit="1" customWidth="1"/>
    <col min="107" max="107" width="9.85546875" style="3" bestFit="1" customWidth="1"/>
    <col min="108" max="108" width="9.42578125" style="3" bestFit="1" customWidth="1"/>
    <col min="109" max="109" width="9.7109375" style="3" bestFit="1" customWidth="1"/>
    <col min="110" max="110" width="10" style="3" bestFit="1" customWidth="1"/>
    <col min="111" max="111" width="9.42578125" style="3" bestFit="1" customWidth="1"/>
    <col min="112" max="112" width="9.7109375" style="3" bestFit="1" customWidth="1"/>
    <col min="113" max="113" width="10" style="3" bestFit="1" customWidth="1"/>
    <col min="114" max="115" width="9.28515625" style="3" bestFit="1" customWidth="1"/>
    <col min="116" max="116" width="9.42578125" style="3" bestFit="1" customWidth="1"/>
    <col min="117" max="117" width="8.7109375" style="3" bestFit="1" customWidth="1"/>
    <col min="118" max="118" width="9.7109375" style="3" bestFit="1" customWidth="1"/>
    <col min="119" max="119" width="9.85546875" style="3" bestFit="1" customWidth="1"/>
    <col min="120" max="120" width="9.42578125" style="3" bestFit="1" customWidth="1"/>
    <col min="121" max="121" width="9.7109375" style="3" bestFit="1" customWidth="1"/>
    <col min="122" max="122" width="10" style="3" bestFit="1" customWidth="1"/>
    <col min="123" max="123" width="9.42578125" style="3" bestFit="1" customWidth="1"/>
    <col min="124" max="124" width="9.7109375" style="3" bestFit="1" customWidth="1"/>
    <col min="125" max="125" width="9.5703125" style="3" bestFit="1" customWidth="1"/>
    <col min="126" max="127" width="9.28515625" style="3" bestFit="1" customWidth="1"/>
    <col min="128" max="128" width="9.42578125" style="3" bestFit="1" customWidth="1"/>
    <col min="129" max="129" width="8.7109375" style="3" bestFit="1" customWidth="1"/>
    <col min="130" max="130" width="9.7109375" style="3" bestFit="1" customWidth="1"/>
    <col min="131" max="131" width="9.85546875" style="3" bestFit="1" customWidth="1"/>
    <col min="132" max="132" width="9.42578125" style="3" bestFit="1" customWidth="1"/>
    <col min="133" max="133" width="9.7109375" style="3" bestFit="1" customWidth="1"/>
    <col min="134" max="134" width="10" style="3" bestFit="1" customWidth="1"/>
    <col min="135" max="135" width="9.42578125" style="3" bestFit="1" customWidth="1"/>
    <col min="136" max="136" width="9.7109375" style="3" bestFit="1" customWidth="1"/>
    <col min="137" max="137" width="9.5703125" style="3" bestFit="1" customWidth="1"/>
    <col min="138" max="139" width="9.28515625" style="3" bestFit="1" customWidth="1"/>
    <col min="140" max="140" width="9.42578125" style="3" bestFit="1" customWidth="1"/>
    <col min="141" max="141" width="8.7109375" style="3" bestFit="1" customWidth="1"/>
    <col min="142" max="142" width="9.7109375" style="3" bestFit="1" customWidth="1"/>
    <col min="143" max="143" width="9.85546875" style="3" bestFit="1" customWidth="1"/>
    <col min="144" max="144" width="9.42578125" style="3" bestFit="1" customWidth="1"/>
    <col min="145" max="145" width="9.7109375" style="3" bestFit="1" customWidth="1"/>
    <col min="146" max="146" width="10" style="3" bestFit="1" customWidth="1"/>
    <col min="147" max="147" width="9.42578125" style="3" bestFit="1" customWidth="1"/>
    <col min="148" max="148" width="9.7109375" style="3" bestFit="1" customWidth="1"/>
    <col min="149" max="149" width="9.5703125" style="3" bestFit="1" customWidth="1"/>
    <col min="150" max="151" width="9.28515625" style="3" bestFit="1" customWidth="1"/>
    <col min="152" max="152" width="9.42578125" style="3" bestFit="1" customWidth="1"/>
    <col min="153" max="153" width="8.7109375" style="3" bestFit="1" customWidth="1"/>
    <col min="154" max="154" width="9.7109375" style="3" bestFit="1" customWidth="1"/>
    <col min="155" max="155" width="9.85546875" style="3" bestFit="1" customWidth="1"/>
    <col min="156" max="156" width="9.42578125" style="3" bestFit="1" customWidth="1"/>
    <col min="157" max="157" width="9.7109375" style="3" bestFit="1" customWidth="1"/>
    <col min="158" max="158" width="10" style="3" bestFit="1" customWidth="1"/>
    <col min="159" max="159" width="9.42578125" style="3" bestFit="1" customWidth="1"/>
    <col min="160" max="160" width="9.7109375" style="3" bestFit="1" customWidth="1"/>
    <col min="161" max="161" width="9.5703125" style="3" bestFit="1" customWidth="1"/>
    <col min="162" max="163" width="9.28515625" style="3" bestFit="1" customWidth="1"/>
    <col min="164" max="164" width="9.42578125" style="3" bestFit="1" customWidth="1"/>
    <col min="165" max="165" width="8.7109375" style="3" bestFit="1" customWidth="1"/>
    <col min="166" max="166" width="9.7109375" style="3" bestFit="1" customWidth="1"/>
    <col min="167" max="167" width="9.85546875" style="3" bestFit="1" customWidth="1"/>
    <col min="168" max="168" width="9.42578125" style="3" bestFit="1" customWidth="1"/>
    <col min="169" max="169" width="9.7109375" style="3" bestFit="1" customWidth="1"/>
    <col min="170" max="170" width="10" style="3" bestFit="1" customWidth="1"/>
    <col min="171" max="171" width="9.42578125" style="3" bestFit="1" customWidth="1"/>
    <col min="172" max="172" width="9.7109375" style="3" bestFit="1" customWidth="1"/>
    <col min="173" max="173" width="9.5703125" style="3" bestFit="1" customWidth="1"/>
    <col min="174" max="175" width="9.28515625" style="3" bestFit="1" customWidth="1"/>
    <col min="176" max="176" width="9.42578125" style="3" bestFit="1" customWidth="1"/>
    <col min="177" max="177" width="8.7109375" style="3" bestFit="1" customWidth="1"/>
    <col min="178" max="178" width="9.7109375" style="3" bestFit="1" customWidth="1"/>
    <col min="179" max="179" width="9.85546875" style="3" bestFit="1" customWidth="1"/>
    <col min="180" max="180" width="9.42578125" style="3" bestFit="1" customWidth="1"/>
    <col min="181" max="181" width="9.7109375" style="3" bestFit="1" customWidth="1"/>
    <col min="182" max="182" width="10" style="3" bestFit="1" customWidth="1"/>
    <col min="183" max="183" width="9.42578125" style="3" bestFit="1" customWidth="1"/>
    <col min="184" max="184" width="9.7109375" style="3" bestFit="1" customWidth="1"/>
    <col min="185" max="16384" width="9.140625" style="3"/>
  </cols>
  <sheetData>
    <row r="1" spans="2:71" s="1" customFormat="1" ht="37.5" customHeight="1" x14ac:dyDescent="0.2">
      <c r="B1" s="2" t="s">
        <v>193</v>
      </c>
    </row>
    <row r="2" spans="2:71" s="1" customFormat="1" ht="24" customHeight="1" thickBot="1" x14ac:dyDescent="0.25">
      <c r="B2" s="21" t="s">
        <v>157</v>
      </c>
    </row>
    <row r="3" spans="2:71" s="4" customFormat="1" x14ac:dyDescent="0.25"/>
    <row r="5" spans="2:71" x14ac:dyDescent="0.25">
      <c r="B5" s="24" t="s">
        <v>159</v>
      </c>
      <c r="C5" s="24">
        <v>2019</v>
      </c>
      <c r="D5" s="24">
        <v>2020</v>
      </c>
      <c r="E5" s="24">
        <v>2021</v>
      </c>
      <c r="F5" s="24">
        <v>2022</v>
      </c>
      <c r="G5" s="24">
        <v>2023</v>
      </c>
      <c r="H5" s="24">
        <v>2024</v>
      </c>
    </row>
    <row r="6" spans="2:71" x14ac:dyDescent="0.25">
      <c r="B6" s="11" t="s">
        <v>160</v>
      </c>
      <c r="C6" s="11">
        <v>9.2330000000000005</v>
      </c>
      <c r="D6" s="11">
        <v>-1.2289999999999999</v>
      </c>
      <c r="E6" s="11">
        <v>17.663999999999998</v>
      </c>
      <c r="F6" s="11">
        <v>45.503999999999998</v>
      </c>
      <c r="G6" s="11">
        <v>22.8</v>
      </c>
      <c r="H6" s="11">
        <v>23.6</v>
      </c>
    </row>
    <row r="7" spans="2:71" x14ac:dyDescent="0.25">
      <c r="B7" s="32" t="s">
        <v>161</v>
      </c>
      <c r="C7" s="32">
        <v>4.4260000000000002</v>
      </c>
      <c r="D7" s="32">
        <v>-1.4419999999999999</v>
      </c>
      <c r="E7" s="32">
        <v>10.164999999999999</v>
      </c>
      <c r="F7" s="32">
        <v>9.766</v>
      </c>
      <c r="G7" s="32">
        <v>3.9550000000000001</v>
      </c>
      <c r="H7" s="32">
        <v>0.67700000000000005</v>
      </c>
    </row>
    <row r="8" spans="2:71" x14ac:dyDescent="0.25">
      <c r="B8" s="13" t="s">
        <v>162</v>
      </c>
      <c r="C8" s="20"/>
      <c r="D8" s="20"/>
      <c r="BS8" s="20"/>
    </row>
    <row r="9" spans="2:71" x14ac:dyDescent="0.25">
      <c r="D9" s="20"/>
      <c r="E9" s="20"/>
      <c r="BS9" s="20"/>
    </row>
    <row r="10" spans="2:71" x14ac:dyDescent="0.25">
      <c r="D10" s="20"/>
      <c r="E10" s="20"/>
      <c r="BS10" s="20"/>
    </row>
    <row r="11" spans="2:71" x14ac:dyDescent="0.25">
      <c r="D11" s="20"/>
      <c r="E11" s="20"/>
      <c r="BS11" s="20"/>
    </row>
    <row r="12" spans="2:71" x14ac:dyDescent="0.25">
      <c r="D12" s="20"/>
      <c r="E12" s="20"/>
      <c r="BS12" s="20"/>
    </row>
    <row r="13" spans="2:71" x14ac:dyDescent="0.25">
      <c r="D13" s="20"/>
      <c r="E13" s="20"/>
      <c r="BS13" s="20"/>
    </row>
    <row r="14" spans="2:71" x14ac:dyDescent="0.25">
      <c r="D14" s="20"/>
      <c r="E14" s="20"/>
      <c r="BS14" s="20"/>
    </row>
    <row r="15" spans="2:71" x14ac:dyDescent="0.25">
      <c r="D15" s="20"/>
      <c r="E15" s="20"/>
      <c r="BS15" s="20"/>
    </row>
    <row r="16" spans="2:71" x14ac:dyDescent="0.25">
      <c r="D16" s="20"/>
      <c r="E16" s="20"/>
      <c r="BS16" s="20"/>
    </row>
    <row r="17" spans="4:71" x14ac:dyDescent="0.25">
      <c r="D17" s="20"/>
      <c r="E17" s="20"/>
      <c r="BS17" s="20"/>
    </row>
    <row r="18" spans="4:71" x14ac:dyDescent="0.25">
      <c r="D18" s="20"/>
      <c r="E18" s="20"/>
      <c r="BS18" s="20"/>
    </row>
    <row r="19" spans="4:71" x14ac:dyDescent="0.25">
      <c r="D19" s="20"/>
      <c r="E19" s="20"/>
      <c r="BS19" s="20"/>
    </row>
    <row r="20" spans="4:71" x14ac:dyDescent="0.25">
      <c r="D20" s="20"/>
      <c r="E20" s="20"/>
      <c r="BS20" s="20"/>
    </row>
    <row r="21" spans="4:71" x14ac:dyDescent="0.25">
      <c r="D21" s="20"/>
      <c r="E21" s="20"/>
      <c r="BS21" s="20"/>
    </row>
    <row r="22" spans="4:71" x14ac:dyDescent="0.25">
      <c r="D22" s="20"/>
      <c r="E22" s="20"/>
      <c r="BS22" s="20"/>
    </row>
    <row r="23" spans="4:71" x14ac:dyDescent="0.25">
      <c r="D23" s="20"/>
      <c r="E23" s="20"/>
      <c r="BS23" s="20"/>
    </row>
    <row r="24" spans="4:71" x14ac:dyDescent="0.25">
      <c r="D24" s="20"/>
      <c r="E24" s="20"/>
      <c r="BS24" s="20"/>
    </row>
    <row r="25" spans="4:71" x14ac:dyDescent="0.25">
      <c r="D25" s="20"/>
      <c r="E25" s="20"/>
      <c r="BS25" s="20"/>
    </row>
    <row r="26" spans="4:71" x14ac:dyDescent="0.25">
      <c r="D26" s="20"/>
      <c r="E26" s="20"/>
      <c r="BS26" s="20"/>
    </row>
    <row r="27" spans="4:71" x14ac:dyDescent="0.25">
      <c r="D27" s="20"/>
      <c r="E27" s="20"/>
    </row>
    <row r="28" spans="4:71" x14ac:dyDescent="0.25">
      <c r="D28" s="20"/>
      <c r="E28" s="20"/>
    </row>
    <row r="29" spans="4:71" x14ac:dyDescent="0.25">
      <c r="D29" s="20"/>
      <c r="E29" s="20"/>
    </row>
    <row r="30" spans="4:71" x14ac:dyDescent="0.25">
      <c r="D30" s="20"/>
      <c r="E30" s="20"/>
    </row>
    <row r="31" spans="4:71" x14ac:dyDescent="0.25">
      <c r="D31" s="20"/>
      <c r="E31" s="20"/>
    </row>
    <row r="32" spans="4:71" x14ac:dyDescent="0.25">
      <c r="D32" s="20"/>
      <c r="E32" s="20"/>
    </row>
    <row r="33" spans="4:5" x14ac:dyDescent="0.25">
      <c r="D33" s="20"/>
      <c r="E33" s="20"/>
    </row>
    <row r="34" spans="4:5" x14ac:dyDescent="0.25">
      <c r="D34" s="20"/>
      <c r="E34" s="20"/>
    </row>
    <row r="35" spans="4:5" x14ac:dyDescent="0.25">
      <c r="D35" s="20"/>
      <c r="E35" s="20"/>
    </row>
    <row r="36" spans="4:5" x14ac:dyDescent="0.25">
      <c r="D36" s="20"/>
      <c r="E36" s="20"/>
    </row>
    <row r="37" spans="4:5" x14ac:dyDescent="0.25">
      <c r="D37" s="20"/>
      <c r="E37" s="20"/>
    </row>
    <row r="38" spans="4:5" x14ac:dyDescent="0.25">
      <c r="D38" s="20"/>
      <c r="E38" s="20"/>
    </row>
    <row r="39" spans="4:5" x14ac:dyDescent="0.25">
      <c r="D39" s="20"/>
      <c r="E39" s="20"/>
    </row>
    <row r="40" spans="4:5" x14ac:dyDescent="0.25">
      <c r="D40" s="20"/>
      <c r="E40" s="20"/>
    </row>
    <row r="41" spans="4:5" x14ac:dyDescent="0.25">
      <c r="D41" s="20"/>
      <c r="E41" s="20"/>
    </row>
    <row r="42" spans="4:5" x14ac:dyDescent="0.25">
      <c r="D42" s="20"/>
      <c r="E42" s="20"/>
    </row>
    <row r="43" spans="4:5" x14ac:dyDescent="0.25">
      <c r="D43" s="20"/>
      <c r="E43" s="20"/>
    </row>
    <row r="44" spans="4:5" x14ac:dyDescent="0.25">
      <c r="D44" s="20"/>
      <c r="E44" s="20"/>
    </row>
    <row r="45" spans="4:5" x14ac:dyDescent="0.25">
      <c r="D45" s="20"/>
      <c r="E45" s="20"/>
    </row>
    <row r="46" spans="4:5" x14ac:dyDescent="0.25">
      <c r="D46" s="20"/>
      <c r="E46" s="20"/>
    </row>
    <row r="47" spans="4:5" x14ac:dyDescent="0.25">
      <c r="D47" s="20"/>
      <c r="E47" s="20"/>
    </row>
    <row r="48" spans="4:5" x14ac:dyDescent="0.25">
      <c r="D48" s="20"/>
      <c r="E48" s="20"/>
    </row>
    <row r="49" spans="4:5" x14ac:dyDescent="0.25">
      <c r="D49" s="20"/>
      <c r="E49" s="20"/>
    </row>
    <row r="50" spans="4:5" x14ac:dyDescent="0.25">
      <c r="D50" s="20"/>
      <c r="E50" s="20"/>
    </row>
    <row r="51" spans="4:5" x14ac:dyDescent="0.25">
      <c r="D51" s="20"/>
      <c r="E51" s="20"/>
    </row>
    <row r="52" spans="4:5" x14ac:dyDescent="0.25">
      <c r="D52" s="20"/>
      <c r="E52" s="20"/>
    </row>
    <row r="53" spans="4:5" x14ac:dyDescent="0.25">
      <c r="D53" s="20"/>
      <c r="E53" s="20"/>
    </row>
    <row r="54" spans="4:5" x14ac:dyDescent="0.25">
      <c r="D54" s="20"/>
      <c r="E54" s="20"/>
    </row>
    <row r="55" spans="4:5" x14ac:dyDescent="0.25">
      <c r="D55" s="20"/>
      <c r="E55" s="20"/>
    </row>
    <row r="56" spans="4:5" x14ac:dyDescent="0.25">
      <c r="D56" s="20"/>
      <c r="E56" s="20"/>
    </row>
    <row r="57" spans="4:5" x14ac:dyDescent="0.25">
      <c r="D57" s="20"/>
      <c r="E57" s="20"/>
    </row>
    <row r="58" spans="4:5" x14ac:dyDescent="0.25">
      <c r="D58" s="20"/>
      <c r="E58" s="20"/>
    </row>
    <row r="59" spans="4:5" x14ac:dyDescent="0.25">
      <c r="D59" s="20"/>
      <c r="E59" s="20"/>
    </row>
    <row r="60" spans="4:5" x14ac:dyDescent="0.25">
      <c r="D60" s="20"/>
      <c r="E60" s="20"/>
    </row>
    <row r="61" spans="4:5" x14ac:dyDescent="0.25">
      <c r="D61" s="20"/>
      <c r="E61" s="20"/>
    </row>
    <row r="62" spans="4:5" x14ac:dyDescent="0.25">
      <c r="D62" s="20"/>
      <c r="E62" s="20"/>
    </row>
    <row r="63" spans="4:5" x14ac:dyDescent="0.25">
      <c r="D63" s="20"/>
      <c r="E63" s="20"/>
    </row>
    <row r="64" spans="4:5" x14ac:dyDescent="0.25">
      <c r="D64" s="20"/>
      <c r="E64" s="20"/>
    </row>
    <row r="65" spans="4:5" x14ac:dyDescent="0.25">
      <c r="D65" s="20"/>
      <c r="E65" s="20"/>
    </row>
    <row r="66" spans="4:5" x14ac:dyDescent="0.25">
      <c r="D66" s="20"/>
      <c r="E66" s="20"/>
    </row>
    <row r="67" spans="4:5" x14ac:dyDescent="0.25">
      <c r="D67" s="20"/>
      <c r="E67" s="20"/>
    </row>
    <row r="68" spans="4:5" x14ac:dyDescent="0.25">
      <c r="D68" s="20"/>
      <c r="E68" s="20"/>
    </row>
    <row r="69" spans="4:5" x14ac:dyDescent="0.25">
      <c r="D69" s="20"/>
      <c r="E69" s="20"/>
    </row>
    <row r="70" spans="4:5" x14ac:dyDescent="0.25">
      <c r="D70" s="20"/>
      <c r="E70" s="20"/>
    </row>
    <row r="71" spans="4:5" x14ac:dyDescent="0.25">
      <c r="D71" s="20"/>
      <c r="E71" s="20"/>
    </row>
    <row r="72" spans="4:5" x14ac:dyDescent="0.25">
      <c r="D72" s="20"/>
      <c r="E72" s="20"/>
    </row>
    <row r="73" spans="4:5" x14ac:dyDescent="0.25">
      <c r="D73" s="20"/>
      <c r="E73" s="20"/>
    </row>
    <row r="74" spans="4:5" x14ac:dyDescent="0.25">
      <c r="D74" s="20"/>
      <c r="E74" s="20"/>
    </row>
    <row r="75" spans="4:5" x14ac:dyDescent="0.25">
      <c r="D75" s="20"/>
      <c r="E75" s="20"/>
    </row>
    <row r="76" spans="4:5" x14ac:dyDescent="0.25">
      <c r="D76" s="20"/>
      <c r="E76" s="20"/>
    </row>
    <row r="77" spans="4:5" x14ac:dyDescent="0.25">
      <c r="D77" s="20"/>
      <c r="E77" s="20"/>
    </row>
    <row r="78" spans="4:5" x14ac:dyDescent="0.25">
      <c r="D78" s="20"/>
      <c r="E78" s="20"/>
    </row>
    <row r="79" spans="4:5" x14ac:dyDescent="0.25">
      <c r="D79" s="20"/>
      <c r="E79" s="20"/>
    </row>
    <row r="80" spans="4:5" x14ac:dyDescent="0.25">
      <c r="D80" s="20"/>
      <c r="E80" s="20"/>
    </row>
    <row r="81" spans="4:5" x14ac:dyDescent="0.25">
      <c r="D81" s="20"/>
      <c r="E81" s="20"/>
    </row>
    <row r="82" spans="4:5" x14ac:dyDescent="0.25">
      <c r="D82" s="20"/>
      <c r="E82" s="20"/>
    </row>
    <row r="83" spans="4:5" x14ac:dyDescent="0.25">
      <c r="D83" s="20"/>
      <c r="E83" s="20"/>
    </row>
    <row r="84" spans="4:5" x14ac:dyDescent="0.25">
      <c r="D84" s="20"/>
      <c r="E84" s="20"/>
    </row>
    <row r="85" spans="4:5" x14ac:dyDescent="0.25">
      <c r="D85" s="20"/>
      <c r="E85" s="20"/>
    </row>
    <row r="86" spans="4:5" x14ac:dyDescent="0.25">
      <c r="D86" s="20"/>
      <c r="E86" s="20"/>
    </row>
    <row r="87" spans="4:5" x14ac:dyDescent="0.25">
      <c r="D87" s="20"/>
      <c r="E87" s="20"/>
    </row>
    <row r="88" spans="4:5" x14ac:dyDescent="0.25">
      <c r="D88" s="20"/>
      <c r="E88" s="20"/>
    </row>
    <row r="89" spans="4:5" x14ac:dyDescent="0.25">
      <c r="D89" s="20"/>
      <c r="E89" s="20"/>
    </row>
    <row r="90" spans="4:5" x14ac:dyDescent="0.25">
      <c r="D90" s="20"/>
      <c r="E90" s="20"/>
    </row>
    <row r="91" spans="4:5" x14ac:dyDescent="0.25">
      <c r="D91" s="20"/>
      <c r="E91" s="20"/>
    </row>
    <row r="92" spans="4:5" x14ac:dyDescent="0.25">
      <c r="D92" s="20"/>
      <c r="E92" s="20"/>
    </row>
    <row r="93" spans="4:5" x14ac:dyDescent="0.25">
      <c r="D93" s="20"/>
      <c r="E93" s="20"/>
    </row>
    <row r="94" spans="4:5" x14ac:dyDescent="0.25">
      <c r="E94" s="2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1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22.140625" style="3" customWidth="1"/>
    <col min="2" max="2" width="34.5703125" style="3" customWidth="1"/>
    <col min="3" max="3" width="9.28515625" style="3" customWidth="1"/>
    <col min="4" max="5" width="9.42578125" style="3" customWidth="1"/>
    <col min="6" max="6" width="9.42578125" style="3" bestFit="1" customWidth="1"/>
    <col min="7" max="7" width="9.28515625" style="3" bestFit="1" customWidth="1"/>
    <col min="8" max="8" width="9.42578125" style="3" bestFit="1" customWidth="1"/>
    <col min="9" max="9" width="8.7109375" style="3" bestFit="1" customWidth="1"/>
    <col min="10" max="10" width="9.85546875" style="3" bestFit="1" customWidth="1"/>
    <col min="11" max="11" width="9.42578125" style="3" bestFit="1" customWidth="1"/>
    <col min="12" max="12" width="9.7109375" style="3" bestFit="1" customWidth="1"/>
    <col min="13" max="13" width="10" style="3" bestFit="1" customWidth="1"/>
    <col min="14" max="14" width="9.42578125" style="3" bestFit="1" customWidth="1"/>
    <col min="15" max="15" width="9.7109375" style="3" bestFit="1" customWidth="1"/>
    <col min="16" max="16" width="9.5703125" style="3" bestFit="1" customWidth="1"/>
    <col min="17" max="18" width="9.28515625" style="3" bestFit="1" customWidth="1"/>
    <col min="19" max="19" width="9.42578125" style="3" bestFit="1" customWidth="1"/>
    <col min="20" max="20" width="8.7109375" style="3" bestFit="1" customWidth="1"/>
    <col min="21" max="21" width="9.7109375" style="3" bestFit="1" customWidth="1"/>
    <col min="22" max="22" width="9.85546875" style="3" bestFit="1" customWidth="1"/>
    <col min="23" max="23" width="9.42578125" style="3" bestFit="1" customWidth="1"/>
    <col min="24" max="24" width="9.7109375" style="3" bestFit="1" customWidth="1"/>
    <col min="25" max="25" width="10" style="3" bestFit="1" customWidth="1"/>
    <col min="26" max="26" width="9.42578125" style="3" bestFit="1" customWidth="1"/>
    <col min="27" max="27" width="9.7109375" style="3" bestFit="1" customWidth="1"/>
    <col min="28" max="28" width="9.5703125" style="3" bestFit="1" customWidth="1"/>
    <col min="29" max="30" width="9.28515625" style="3" bestFit="1" customWidth="1"/>
    <col min="31" max="31" width="9.42578125" style="3" bestFit="1" customWidth="1"/>
    <col min="32" max="32" width="8.7109375" style="3" bestFit="1" customWidth="1"/>
    <col min="33" max="33" width="9.7109375" style="3" bestFit="1" customWidth="1"/>
    <col min="34" max="34" width="9.85546875" style="3" bestFit="1" customWidth="1"/>
    <col min="35" max="35" width="9.42578125" style="3" bestFit="1" customWidth="1"/>
    <col min="36" max="36" width="9.7109375" style="3" bestFit="1" customWidth="1"/>
    <col min="37" max="37" width="10" style="3" bestFit="1" customWidth="1"/>
    <col min="38" max="38" width="9.42578125" style="3" bestFit="1" customWidth="1"/>
    <col min="39" max="39" width="9.7109375" style="3" bestFit="1" customWidth="1"/>
    <col min="40" max="40" width="9.5703125" style="3" bestFit="1" customWidth="1"/>
    <col min="41" max="42" width="9.28515625" style="3" bestFit="1" customWidth="1"/>
    <col min="43" max="43" width="9.42578125" style="3" bestFit="1" customWidth="1"/>
    <col min="44" max="44" width="8.7109375" style="3" bestFit="1" customWidth="1"/>
    <col min="45" max="45" width="9.7109375" style="3" bestFit="1" customWidth="1"/>
    <col min="46" max="46" width="9.85546875" style="3" bestFit="1" customWidth="1"/>
    <col min="47" max="47" width="9.42578125" style="3" bestFit="1" customWidth="1"/>
    <col min="48" max="48" width="9.7109375" style="3" bestFit="1" customWidth="1"/>
    <col min="49" max="49" width="10" style="3" bestFit="1" customWidth="1"/>
    <col min="50" max="50" width="9.42578125" style="3" bestFit="1" customWidth="1"/>
    <col min="51" max="51" width="9.7109375" style="3" bestFit="1" customWidth="1"/>
    <col min="52" max="52" width="9.5703125" style="3" bestFit="1" customWidth="1"/>
    <col min="53" max="54" width="9.28515625" style="3" bestFit="1" customWidth="1"/>
    <col min="55" max="55" width="9.42578125" style="3" bestFit="1" customWidth="1"/>
    <col min="56" max="56" width="8.7109375" style="3" bestFit="1" customWidth="1"/>
    <col min="57" max="57" width="9.7109375" style="3" bestFit="1" customWidth="1"/>
    <col min="58" max="58" width="9.85546875" style="3" bestFit="1" customWidth="1"/>
    <col min="59" max="59" width="9.42578125" style="3" bestFit="1" customWidth="1"/>
    <col min="60" max="60" width="9.7109375" style="3" bestFit="1" customWidth="1"/>
    <col min="61" max="61" width="10" style="3" bestFit="1" customWidth="1"/>
    <col min="62" max="62" width="9.42578125" style="3" bestFit="1" customWidth="1"/>
    <col min="63" max="63" width="9.7109375" style="3" bestFit="1" customWidth="1"/>
    <col min="64" max="64" width="9.5703125" style="3" bestFit="1" customWidth="1"/>
    <col min="65" max="66" width="9.28515625" style="3" bestFit="1" customWidth="1"/>
    <col min="67" max="67" width="9.42578125" style="3" bestFit="1" customWidth="1"/>
    <col min="68" max="68" width="8.7109375" style="3" bestFit="1" customWidth="1"/>
    <col min="69" max="69" width="9.7109375" style="3" bestFit="1" customWidth="1"/>
    <col min="70" max="70" width="9.85546875" style="3" bestFit="1" customWidth="1"/>
    <col min="71" max="71" width="9.42578125" style="3" bestFit="1" customWidth="1"/>
    <col min="72" max="72" width="9.7109375" style="3" bestFit="1" customWidth="1"/>
    <col min="73" max="73" width="10" style="3" bestFit="1" customWidth="1"/>
    <col min="74" max="74" width="9.42578125" style="3" bestFit="1" customWidth="1"/>
    <col min="75" max="75" width="9.7109375" style="3" bestFit="1" customWidth="1"/>
    <col min="76" max="76" width="9.5703125" style="3" bestFit="1" customWidth="1"/>
    <col min="77" max="78" width="9.28515625" style="3" bestFit="1" customWidth="1"/>
    <col min="79" max="79" width="9.42578125" style="3" bestFit="1" customWidth="1"/>
    <col min="80" max="80" width="8.7109375" style="3" bestFit="1" customWidth="1"/>
    <col min="81" max="81" width="9.7109375" style="3" bestFit="1" customWidth="1"/>
    <col min="82" max="82" width="9.85546875" style="3" bestFit="1" customWidth="1"/>
    <col min="83" max="83" width="9.42578125" style="3" bestFit="1" customWidth="1"/>
    <col min="84" max="84" width="9.7109375" style="3" bestFit="1" customWidth="1"/>
    <col min="85" max="85" width="10" style="3" bestFit="1" customWidth="1"/>
    <col min="86" max="86" width="9.42578125" style="3" bestFit="1" customWidth="1"/>
    <col min="87" max="87" width="9.7109375" style="3" bestFit="1" customWidth="1"/>
    <col min="88" max="88" width="9.5703125" style="3" bestFit="1" customWidth="1"/>
    <col min="89" max="90" width="9.28515625" style="3" bestFit="1" customWidth="1"/>
    <col min="91" max="91" width="9.42578125" style="3" bestFit="1" customWidth="1"/>
    <col min="92" max="92" width="8.7109375" style="3" bestFit="1" customWidth="1"/>
    <col min="93" max="93" width="9.7109375" style="3" bestFit="1" customWidth="1"/>
    <col min="94" max="94" width="9.85546875" style="3" bestFit="1" customWidth="1"/>
    <col min="95" max="95" width="9.42578125" style="3" bestFit="1" customWidth="1"/>
    <col min="96" max="96" width="9.7109375" style="3" bestFit="1" customWidth="1"/>
    <col min="97" max="97" width="10" style="3" bestFit="1" customWidth="1"/>
    <col min="98" max="98" width="9.42578125" style="3" bestFit="1" customWidth="1"/>
    <col min="99" max="99" width="9.7109375" style="3" bestFit="1" customWidth="1"/>
    <col min="100" max="100" width="9.5703125" style="3" bestFit="1" customWidth="1"/>
    <col min="101" max="102" width="9.28515625" style="3" bestFit="1" customWidth="1"/>
    <col min="103" max="103" width="9.42578125" style="3" bestFit="1" customWidth="1"/>
    <col min="104" max="104" width="8.7109375" style="3" bestFit="1" customWidth="1"/>
    <col min="105" max="105" width="9.7109375" style="3" bestFit="1" customWidth="1"/>
    <col min="106" max="106" width="9.85546875" style="3" bestFit="1" customWidth="1"/>
    <col min="107" max="107" width="9.42578125" style="3" bestFit="1" customWidth="1"/>
    <col min="108" max="108" width="9.7109375" style="3" bestFit="1" customWidth="1"/>
    <col min="109" max="109" width="10" style="3" bestFit="1" customWidth="1"/>
    <col min="110" max="110" width="9.42578125" style="3" bestFit="1" customWidth="1"/>
    <col min="111" max="111" width="9.7109375" style="3" bestFit="1" customWidth="1"/>
    <col min="112" max="112" width="9.5703125" style="3" bestFit="1" customWidth="1"/>
    <col min="113" max="114" width="9.28515625" style="3" bestFit="1" customWidth="1"/>
    <col min="115" max="115" width="9.42578125" style="3" bestFit="1" customWidth="1"/>
    <col min="116" max="116" width="8.7109375" style="3" bestFit="1" customWidth="1"/>
    <col min="117" max="117" width="9.7109375" style="3" bestFit="1" customWidth="1"/>
    <col min="118" max="118" width="9.85546875" style="3" bestFit="1" customWidth="1"/>
    <col min="119" max="119" width="9.42578125" style="3" bestFit="1" customWidth="1"/>
    <col min="120" max="120" width="9.7109375" style="3" bestFit="1" customWidth="1"/>
    <col min="121" max="121" width="10" style="3" bestFit="1" customWidth="1"/>
    <col min="122" max="122" width="9.42578125" style="3" bestFit="1" customWidth="1"/>
    <col min="123" max="123" width="9.7109375" style="3" bestFit="1" customWidth="1"/>
    <col min="124" max="124" width="9.5703125" style="3" bestFit="1" customWidth="1"/>
    <col min="125" max="126" width="9.28515625" style="3" bestFit="1" customWidth="1"/>
    <col min="127" max="127" width="9.42578125" style="3" bestFit="1" customWidth="1"/>
    <col min="128" max="128" width="8.7109375" style="3" bestFit="1" customWidth="1"/>
    <col min="129" max="129" width="9.7109375" style="3" bestFit="1" customWidth="1"/>
    <col min="130" max="130" width="9.85546875" style="3" bestFit="1" customWidth="1"/>
    <col min="131" max="131" width="9.42578125" style="3" bestFit="1" customWidth="1"/>
    <col min="132" max="132" width="9.7109375" style="3" bestFit="1" customWidth="1"/>
    <col min="133" max="133" width="10" style="3" bestFit="1" customWidth="1"/>
    <col min="134" max="134" width="9.42578125" style="3" bestFit="1" customWidth="1"/>
    <col min="135" max="135" width="9.7109375" style="3" bestFit="1" customWidth="1"/>
    <col min="136" max="136" width="9.5703125" style="3" bestFit="1" customWidth="1"/>
    <col min="137" max="138" width="9.28515625" style="3" bestFit="1" customWidth="1"/>
    <col min="139" max="139" width="9.42578125" style="3" bestFit="1" customWidth="1"/>
    <col min="140" max="140" width="8.7109375" style="3" bestFit="1" customWidth="1"/>
    <col min="141" max="141" width="9.7109375" style="3" bestFit="1" customWidth="1"/>
    <col min="142" max="142" width="9.85546875" style="3" bestFit="1" customWidth="1"/>
    <col min="143" max="143" width="9.42578125" style="3" bestFit="1" customWidth="1"/>
    <col min="144" max="144" width="9.7109375" style="3" bestFit="1" customWidth="1"/>
    <col min="145" max="145" width="10" style="3" bestFit="1" customWidth="1"/>
    <col min="146" max="146" width="9.42578125" style="3" bestFit="1" customWidth="1"/>
    <col min="147" max="147" width="9.7109375" style="3" bestFit="1" customWidth="1"/>
    <col min="148" max="148" width="9.5703125" style="3" bestFit="1" customWidth="1"/>
    <col min="149" max="150" width="9.28515625" style="3" bestFit="1" customWidth="1"/>
    <col min="151" max="151" width="9.42578125" style="3" bestFit="1" customWidth="1"/>
    <col min="152" max="152" width="8.7109375" style="3" bestFit="1" customWidth="1"/>
    <col min="153" max="153" width="9.7109375" style="3" bestFit="1" customWidth="1"/>
    <col min="154" max="154" width="9.85546875" style="3" bestFit="1" customWidth="1"/>
    <col min="155" max="155" width="9.42578125" style="3" bestFit="1" customWidth="1"/>
    <col min="156" max="156" width="9.7109375" style="3" bestFit="1" customWidth="1"/>
    <col min="157" max="157" width="10" style="3" bestFit="1" customWidth="1"/>
    <col min="158" max="158" width="9.42578125" style="3" bestFit="1" customWidth="1"/>
    <col min="159" max="159" width="9.7109375" style="3" bestFit="1" customWidth="1"/>
    <col min="160" max="160" width="9.5703125" style="3" bestFit="1" customWidth="1"/>
    <col min="161" max="162" width="9.28515625" style="3" bestFit="1" customWidth="1"/>
    <col min="163" max="163" width="9.42578125" style="3" bestFit="1" customWidth="1"/>
    <col min="164" max="164" width="8.7109375" style="3" bestFit="1" customWidth="1"/>
    <col min="165" max="165" width="9.7109375" style="3" bestFit="1" customWidth="1"/>
    <col min="166" max="166" width="9.85546875" style="3" bestFit="1" customWidth="1"/>
    <col min="167" max="167" width="9.42578125" style="3" bestFit="1" customWidth="1"/>
    <col min="168" max="168" width="9.7109375" style="3" bestFit="1" customWidth="1"/>
    <col min="169" max="169" width="10" style="3" bestFit="1" customWidth="1"/>
    <col min="170" max="170" width="9.42578125" style="3" bestFit="1" customWidth="1"/>
    <col min="171" max="171" width="9.7109375" style="3" bestFit="1" customWidth="1"/>
    <col min="172" max="172" width="9.5703125" style="3" bestFit="1" customWidth="1"/>
    <col min="173" max="174" width="9.28515625" style="3" bestFit="1" customWidth="1"/>
    <col min="175" max="175" width="9.42578125" style="3" bestFit="1" customWidth="1"/>
    <col min="176" max="176" width="8.7109375" style="3" bestFit="1" customWidth="1"/>
    <col min="177" max="177" width="9.7109375" style="3" bestFit="1" customWidth="1"/>
    <col min="178" max="178" width="9.85546875" style="3" bestFit="1" customWidth="1"/>
    <col min="179" max="179" width="9.42578125" style="3" bestFit="1" customWidth="1"/>
    <col min="180" max="180" width="9.7109375" style="3" bestFit="1" customWidth="1"/>
    <col min="181" max="181" width="10" style="3" bestFit="1" customWidth="1"/>
    <col min="182" max="182" width="9.42578125" style="3" bestFit="1" customWidth="1"/>
    <col min="183" max="183" width="9.7109375" style="3" bestFit="1" customWidth="1"/>
    <col min="184" max="16384" width="9.140625" style="3"/>
  </cols>
  <sheetData>
    <row r="1" spans="2:8" s="1" customFormat="1" ht="37.5" customHeight="1" x14ac:dyDescent="0.2">
      <c r="B1" s="2" t="s">
        <v>194</v>
      </c>
    </row>
    <row r="2" spans="2:8" s="1" customFormat="1" ht="24" customHeight="1" thickBot="1" x14ac:dyDescent="0.25">
      <c r="B2" s="21" t="s">
        <v>158</v>
      </c>
    </row>
    <row r="3" spans="2:8" s="4" customFormat="1" x14ac:dyDescent="0.25"/>
    <row r="5" spans="2:8" x14ac:dyDescent="0.25">
      <c r="B5" s="24" t="s">
        <v>159</v>
      </c>
      <c r="C5" s="24">
        <v>2019</v>
      </c>
      <c r="D5" s="24">
        <v>2020</v>
      </c>
      <c r="E5" s="24">
        <v>2021</v>
      </c>
      <c r="F5" s="24">
        <v>2022</v>
      </c>
      <c r="G5" s="24">
        <v>2023</v>
      </c>
      <c r="H5" s="24">
        <v>2024</v>
      </c>
    </row>
    <row r="6" spans="2:8" x14ac:dyDescent="0.25">
      <c r="B6" s="11" t="s">
        <v>163</v>
      </c>
      <c r="C6" s="11">
        <v>2.1850000000000001</v>
      </c>
      <c r="D6" s="11">
        <v>1.8720000000000001</v>
      </c>
      <c r="E6" s="11">
        <v>3.6070000000000002</v>
      </c>
      <c r="F6" s="11">
        <v>3.726</v>
      </c>
      <c r="G6" s="11">
        <v>2.8940000000000001</v>
      </c>
      <c r="H6" s="11">
        <v>3.2839999999999998</v>
      </c>
    </row>
    <row r="7" spans="2:8" x14ac:dyDescent="0.25">
      <c r="B7" s="11" t="s">
        <v>164</v>
      </c>
      <c r="C7" s="11">
        <v>-0.214</v>
      </c>
      <c r="D7" s="11">
        <v>-3.7879999999999998</v>
      </c>
      <c r="E7" s="11">
        <v>0.13300000000000001</v>
      </c>
      <c r="F7" s="11">
        <v>0.71799999999999997</v>
      </c>
      <c r="G7" s="11">
        <v>-0.42599999999999999</v>
      </c>
      <c r="H7" s="11">
        <v>-2.1019999999999999</v>
      </c>
    </row>
    <row r="8" spans="2:8" x14ac:dyDescent="0.25">
      <c r="B8" s="11" t="s">
        <v>165</v>
      </c>
      <c r="C8" s="11">
        <v>1.373</v>
      </c>
      <c r="D8" s="11">
        <v>0.39500000000000002</v>
      </c>
      <c r="E8" s="11">
        <v>4.5940000000000003</v>
      </c>
      <c r="F8" s="11">
        <v>3.8719999999999999</v>
      </c>
      <c r="G8" s="11">
        <v>1.952</v>
      </c>
      <c r="H8" s="11">
        <v>0.82399999999999995</v>
      </c>
    </row>
    <row r="9" spans="2:8" x14ac:dyDescent="0.25">
      <c r="B9" s="11" t="s">
        <v>166</v>
      </c>
      <c r="C9" s="11">
        <v>1.0820000000000001</v>
      </c>
      <c r="D9" s="11">
        <v>7.9000000000000001E-2</v>
      </c>
      <c r="E9" s="11">
        <v>1.831</v>
      </c>
      <c r="F9" s="11">
        <v>1.45</v>
      </c>
      <c r="G9" s="11">
        <v>-0.46499999999999997</v>
      </c>
      <c r="H9" s="11">
        <v>-1.329</v>
      </c>
    </row>
    <row r="10" spans="2:8" x14ac:dyDescent="0.25">
      <c r="B10" s="32" t="s">
        <v>152</v>
      </c>
      <c r="C10" s="32">
        <v>4.4260000000000002</v>
      </c>
      <c r="D10" s="32">
        <v>-1.4419999999999997</v>
      </c>
      <c r="E10" s="32">
        <v>10.164999999999999</v>
      </c>
      <c r="F10" s="32">
        <v>9.7659999999999982</v>
      </c>
      <c r="G10" s="32">
        <v>3.9550000000000001</v>
      </c>
      <c r="H10" s="32">
        <v>0.67699999999999982</v>
      </c>
    </row>
    <row r="11" spans="2:8" x14ac:dyDescent="0.25">
      <c r="B11" s="13" t="s">
        <v>162</v>
      </c>
      <c r="C11" s="20"/>
      <c r="D11" s="2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47"/>
  <sheetViews>
    <sheetView workbookViewId="0">
      <selection activeCell="B2" sqref="B1:B1048576"/>
    </sheetView>
  </sheetViews>
  <sheetFormatPr defaultColWidth="9.140625" defaultRowHeight="15" x14ac:dyDescent="0.25"/>
  <cols>
    <col min="1" max="1" width="22.140625" style="3" customWidth="1"/>
    <col min="2" max="2" width="13.5703125" style="3" customWidth="1"/>
    <col min="3" max="3" width="15.28515625" style="3" customWidth="1"/>
    <col min="4" max="4" width="16.5703125" style="3" customWidth="1"/>
    <col min="5" max="5" width="18.5703125" style="3" customWidth="1"/>
    <col min="6" max="6" width="14.7109375" style="3" customWidth="1"/>
    <col min="7" max="7" width="9.42578125" style="3" bestFit="1" customWidth="1"/>
    <col min="8" max="8" width="9.5703125" style="3" bestFit="1" customWidth="1"/>
    <col min="9" max="9" width="9.7109375" style="3" bestFit="1" customWidth="1"/>
    <col min="10" max="10" width="9.85546875" style="3" bestFit="1" customWidth="1"/>
    <col min="11" max="11" width="9.42578125" style="3" bestFit="1" customWidth="1"/>
    <col min="12" max="12" width="9.7109375" style="3" bestFit="1" customWidth="1"/>
    <col min="13" max="13" width="10" style="3" bestFit="1" customWidth="1"/>
    <col min="14" max="14" width="9.42578125" style="3" bestFit="1" customWidth="1"/>
    <col min="15" max="15" width="9.7109375" style="3" bestFit="1" customWidth="1"/>
    <col min="16" max="16" width="9.5703125" style="3" bestFit="1" customWidth="1"/>
    <col min="17" max="18" width="9.28515625" style="3" bestFit="1" customWidth="1"/>
    <col min="19" max="19" width="9.42578125" style="3" bestFit="1" customWidth="1"/>
    <col min="20" max="20" width="9.5703125" style="3" bestFit="1" customWidth="1"/>
    <col min="21" max="21" width="9.7109375" style="3" bestFit="1" customWidth="1"/>
    <col min="22" max="22" width="9.85546875" style="3" bestFit="1" customWidth="1"/>
    <col min="23" max="23" width="9.42578125" style="3" bestFit="1" customWidth="1"/>
    <col min="24" max="24" width="9.7109375" style="3" bestFit="1" customWidth="1"/>
    <col min="25" max="25" width="10" style="3" bestFit="1" customWidth="1"/>
    <col min="26" max="26" width="9.42578125" style="3" bestFit="1" customWidth="1"/>
    <col min="27" max="27" width="9.7109375" style="3" bestFit="1" customWidth="1"/>
    <col min="28" max="28" width="9.5703125" style="3" bestFit="1" customWidth="1"/>
    <col min="29" max="30" width="9.28515625" style="3" bestFit="1" customWidth="1"/>
    <col min="31" max="31" width="9.42578125" style="3" bestFit="1" customWidth="1"/>
    <col min="32" max="32" width="8.7109375" style="3" bestFit="1" customWidth="1"/>
    <col min="33" max="33" width="9.7109375" style="3" bestFit="1" customWidth="1"/>
    <col min="34" max="34" width="9.85546875" style="3" bestFit="1" customWidth="1"/>
    <col min="35" max="35" width="9.42578125" style="3" bestFit="1" customWidth="1"/>
    <col min="36" max="36" width="9.7109375" style="3" bestFit="1" customWidth="1"/>
    <col min="37" max="37" width="10" style="3" bestFit="1" customWidth="1"/>
    <col min="38" max="38" width="9.42578125" style="3" bestFit="1" customWidth="1"/>
    <col min="39" max="39" width="9.7109375" style="3" bestFit="1" customWidth="1"/>
    <col min="40" max="40" width="9.5703125" style="3" bestFit="1" customWidth="1"/>
    <col min="41" max="42" width="9.28515625" style="3" bestFit="1" customWidth="1"/>
    <col min="43" max="43" width="9.42578125" style="3" bestFit="1" customWidth="1"/>
    <col min="44" max="44" width="8.7109375" style="3" bestFit="1" customWidth="1"/>
    <col min="45" max="45" width="9.7109375" style="3" bestFit="1" customWidth="1"/>
    <col min="46" max="46" width="9.85546875" style="3" bestFit="1" customWidth="1"/>
    <col min="47" max="47" width="9.42578125" style="3" bestFit="1" customWidth="1"/>
    <col min="48" max="48" width="9.7109375" style="3" bestFit="1" customWidth="1"/>
    <col min="49" max="49" width="10" style="3" bestFit="1" customWidth="1"/>
    <col min="50" max="50" width="9.42578125" style="3" bestFit="1" customWidth="1"/>
    <col min="51" max="51" width="9.7109375" style="3" bestFit="1" customWidth="1"/>
    <col min="52" max="52" width="9.5703125" style="3" bestFit="1" customWidth="1"/>
    <col min="53" max="54" width="9.28515625" style="3" bestFit="1" customWidth="1"/>
    <col min="55" max="55" width="9.42578125" style="3" bestFit="1" customWidth="1"/>
    <col min="56" max="56" width="8.7109375" style="3" bestFit="1" customWidth="1"/>
    <col min="57" max="57" width="9.7109375" style="3" bestFit="1" customWidth="1"/>
    <col min="58" max="58" width="9.85546875" style="3" bestFit="1" customWidth="1"/>
    <col min="59" max="59" width="9.42578125" style="3" bestFit="1" customWidth="1"/>
    <col min="60" max="60" width="9.7109375" style="3" bestFit="1" customWidth="1"/>
    <col min="61" max="61" width="10" style="3" bestFit="1" customWidth="1"/>
    <col min="62" max="62" width="9.42578125" style="3" bestFit="1" customWidth="1"/>
    <col min="63" max="63" width="9.7109375" style="3" bestFit="1" customWidth="1"/>
    <col min="64" max="64" width="9.5703125" style="3" bestFit="1" customWidth="1"/>
    <col min="65" max="66" width="9.28515625" style="3" bestFit="1" customWidth="1"/>
    <col min="67" max="67" width="9.42578125" style="3" bestFit="1" customWidth="1"/>
    <col min="68" max="68" width="8.7109375" style="3" bestFit="1" customWidth="1"/>
    <col min="69" max="69" width="9.7109375" style="3" bestFit="1" customWidth="1"/>
    <col min="70" max="70" width="9.85546875" style="3" bestFit="1" customWidth="1"/>
    <col min="71" max="71" width="9.42578125" style="3" bestFit="1" customWidth="1"/>
    <col min="72" max="72" width="9.7109375" style="3" bestFit="1" customWidth="1"/>
    <col min="73" max="73" width="10" style="3" bestFit="1" customWidth="1"/>
    <col min="74" max="74" width="9.42578125" style="3" bestFit="1" customWidth="1"/>
    <col min="75" max="75" width="9.7109375" style="3" bestFit="1" customWidth="1"/>
    <col min="76" max="76" width="9.5703125" style="3" bestFit="1" customWidth="1"/>
    <col min="77" max="78" width="9.28515625" style="3" bestFit="1" customWidth="1"/>
    <col min="79" max="79" width="9.42578125" style="3" bestFit="1" customWidth="1"/>
    <col min="80" max="80" width="8.7109375" style="3" bestFit="1" customWidth="1"/>
    <col min="81" max="81" width="9.7109375" style="3" bestFit="1" customWidth="1"/>
    <col min="82" max="82" width="9.85546875" style="3" bestFit="1" customWidth="1"/>
    <col min="83" max="83" width="9.42578125" style="3" bestFit="1" customWidth="1"/>
    <col min="84" max="84" width="9.7109375" style="3" bestFit="1" customWidth="1"/>
    <col min="85" max="85" width="10" style="3" bestFit="1" customWidth="1"/>
    <col min="86" max="86" width="9.42578125" style="3" bestFit="1" customWidth="1"/>
    <col min="87" max="87" width="9.7109375" style="3" bestFit="1" customWidth="1"/>
    <col min="88" max="88" width="9.5703125" style="3" bestFit="1" customWidth="1"/>
    <col min="89" max="90" width="9.28515625" style="3" bestFit="1" customWidth="1"/>
    <col min="91" max="91" width="9.42578125" style="3" bestFit="1" customWidth="1"/>
    <col min="92" max="92" width="8.7109375" style="3" bestFit="1" customWidth="1"/>
    <col min="93" max="93" width="9.7109375" style="3" bestFit="1" customWidth="1"/>
    <col min="94" max="94" width="9.85546875" style="3" bestFit="1" customWidth="1"/>
    <col min="95" max="95" width="9.42578125" style="3" bestFit="1" customWidth="1"/>
    <col min="96" max="96" width="9.7109375" style="3" bestFit="1" customWidth="1"/>
    <col min="97" max="97" width="10" style="3" bestFit="1" customWidth="1"/>
    <col min="98" max="98" width="9.42578125" style="3" bestFit="1" customWidth="1"/>
    <col min="99" max="99" width="9.7109375" style="3" bestFit="1" customWidth="1"/>
    <col min="100" max="100" width="9.5703125" style="3" bestFit="1" customWidth="1"/>
    <col min="101" max="102" width="9.28515625" style="3" bestFit="1" customWidth="1"/>
    <col min="103" max="103" width="9.42578125" style="3" bestFit="1" customWidth="1"/>
    <col min="104" max="104" width="8.7109375" style="3" bestFit="1" customWidth="1"/>
    <col min="105" max="105" width="9.7109375" style="3" bestFit="1" customWidth="1"/>
    <col min="106" max="106" width="9.85546875" style="3" bestFit="1" customWidth="1"/>
    <col min="107" max="107" width="9.42578125" style="3" bestFit="1" customWidth="1"/>
    <col min="108" max="108" width="9.7109375" style="3" bestFit="1" customWidth="1"/>
    <col min="109" max="109" width="10" style="3" bestFit="1" customWidth="1"/>
    <col min="110" max="110" width="9.42578125" style="3" bestFit="1" customWidth="1"/>
    <col min="111" max="111" width="9.7109375" style="3" bestFit="1" customWidth="1"/>
    <col min="112" max="112" width="9.5703125" style="3" bestFit="1" customWidth="1"/>
    <col min="113" max="114" width="9.28515625" style="3" bestFit="1" customWidth="1"/>
    <col min="115" max="115" width="9.42578125" style="3" bestFit="1" customWidth="1"/>
    <col min="116" max="116" width="8.7109375" style="3" bestFit="1" customWidth="1"/>
    <col min="117" max="117" width="9.7109375" style="3" bestFit="1" customWidth="1"/>
    <col min="118" max="118" width="9.85546875" style="3" bestFit="1" customWidth="1"/>
    <col min="119" max="119" width="9.42578125" style="3" bestFit="1" customWidth="1"/>
    <col min="120" max="120" width="9.7109375" style="3" bestFit="1" customWidth="1"/>
    <col min="121" max="121" width="10" style="3" bestFit="1" customWidth="1"/>
    <col min="122" max="122" width="9.42578125" style="3" bestFit="1" customWidth="1"/>
    <col min="123" max="123" width="9.7109375" style="3" bestFit="1" customWidth="1"/>
    <col min="124" max="124" width="9.5703125" style="3" bestFit="1" customWidth="1"/>
    <col min="125" max="126" width="9.28515625" style="3" bestFit="1" customWidth="1"/>
    <col min="127" max="127" width="9.42578125" style="3" bestFit="1" customWidth="1"/>
    <col min="128" max="128" width="8.7109375" style="3" bestFit="1" customWidth="1"/>
    <col min="129" max="129" width="9.7109375" style="3" bestFit="1" customWidth="1"/>
    <col min="130" max="130" width="9.85546875" style="3" bestFit="1" customWidth="1"/>
    <col min="131" max="131" width="9.42578125" style="3" bestFit="1" customWidth="1"/>
    <col min="132" max="132" width="9.7109375" style="3" bestFit="1" customWidth="1"/>
    <col min="133" max="133" width="10" style="3" bestFit="1" customWidth="1"/>
    <col min="134" max="134" width="9.42578125" style="3" bestFit="1" customWidth="1"/>
    <col min="135" max="135" width="9.7109375" style="3" bestFit="1" customWidth="1"/>
    <col min="136" max="136" width="9.5703125" style="3" bestFit="1" customWidth="1"/>
    <col min="137" max="138" width="9.28515625" style="3" bestFit="1" customWidth="1"/>
    <col min="139" max="139" width="9.42578125" style="3" bestFit="1" customWidth="1"/>
    <col min="140" max="140" width="8.7109375" style="3" bestFit="1" customWidth="1"/>
    <col min="141" max="141" width="9.7109375" style="3" bestFit="1" customWidth="1"/>
    <col min="142" max="142" width="9.85546875" style="3" bestFit="1" customWidth="1"/>
    <col min="143" max="143" width="9.42578125" style="3" bestFit="1" customWidth="1"/>
    <col min="144" max="144" width="9.7109375" style="3" bestFit="1" customWidth="1"/>
    <col min="145" max="145" width="10" style="3" bestFit="1" customWidth="1"/>
    <col min="146" max="146" width="9.42578125" style="3" bestFit="1" customWidth="1"/>
    <col min="147" max="147" width="9.7109375" style="3" bestFit="1" customWidth="1"/>
    <col min="148" max="148" width="9.5703125" style="3" bestFit="1" customWidth="1"/>
    <col min="149" max="150" width="9.28515625" style="3" bestFit="1" customWidth="1"/>
    <col min="151" max="151" width="9.42578125" style="3" bestFit="1" customWidth="1"/>
    <col min="152" max="152" width="8.7109375" style="3" bestFit="1" customWidth="1"/>
    <col min="153" max="153" width="9.7109375" style="3" bestFit="1" customWidth="1"/>
    <col min="154" max="154" width="9.85546875" style="3" bestFit="1" customWidth="1"/>
    <col min="155" max="155" width="9.42578125" style="3" bestFit="1" customWidth="1"/>
    <col min="156" max="156" width="9.7109375" style="3" bestFit="1" customWidth="1"/>
    <col min="157" max="157" width="10" style="3" bestFit="1" customWidth="1"/>
    <col min="158" max="158" width="9.42578125" style="3" bestFit="1" customWidth="1"/>
    <col min="159" max="159" width="9.7109375" style="3" bestFit="1" customWidth="1"/>
    <col min="160" max="16384" width="9.140625" style="3"/>
  </cols>
  <sheetData>
    <row r="1" spans="2:6" s="1" customFormat="1" ht="37.5" customHeight="1" x14ac:dyDescent="0.2">
      <c r="B1" s="2" t="s">
        <v>195</v>
      </c>
    </row>
    <row r="2" spans="2:6" s="1" customFormat="1" ht="24" customHeight="1" thickBot="1" x14ac:dyDescent="0.25">
      <c r="B2" s="21" t="s">
        <v>167</v>
      </c>
    </row>
    <row r="3" spans="2:6" s="4" customFormat="1" x14ac:dyDescent="0.25"/>
    <row r="5" spans="2:6" x14ac:dyDescent="0.25">
      <c r="B5" s="24" t="s">
        <v>1</v>
      </c>
      <c r="C5" s="24" t="s">
        <v>169</v>
      </c>
      <c r="D5" s="24" t="s">
        <v>170</v>
      </c>
      <c r="E5" s="24" t="s">
        <v>171</v>
      </c>
      <c r="F5" s="24" t="s">
        <v>172</v>
      </c>
    </row>
    <row r="6" spans="2:6" x14ac:dyDescent="0.25">
      <c r="B6" s="11" t="s">
        <v>173</v>
      </c>
      <c r="C6" s="11">
        <v>100</v>
      </c>
      <c r="D6" s="11">
        <v>100</v>
      </c>
      <c r="E6" s="11">
        <v>100</v>
      </c>
      <c r="F6" s="11">
        <v>100</v>
      </c>
    </row>
    <row r="7" spans="2:6" x14ac:dyDescent="0.25">
      <c r="B7" s="11"/>
      <c r="C7" s="11">
        <v>87.641572031086739</v>
      </c>
      <c r="D7" s="11">
        <v>87.709695914380362</v>
      </c>
      <c r="E7" s="11">
        <v>87.498630637210155</v>
      </c>
      <c r="F7" s="11">
        <v>87.894772370032499</v>
      </c>
    </row>
    <row r="8" spans="2:6" x14ac:dyDescent="0.25">
      <c r="B8" s="11"/>
      <c r="C8" s="11">
        <v>77.093740704866647</v>
      </c>
      <c r="D8" s="11">
        <v>77.970249723944619</v>
      </c>
      <c r="E8" s="11">
        <v>76.855943034507945</v>
      </c>
      <c r="F8" s="11">
        <v>78.462665985207195</v>
      </c>
    </row>
    <row r="9" spans="2:6" x14ac:dyDescent="0.25">
      <c r="B9" s="11"/>
      <c r="C9" s="11">
        <v>71.774064385243719</v>
      </c>
      <c r="D9" s="11">
        <v>72.84995328293553</v>
      </c>
      <c r="E9" s="11">
        <v>70.628689671961524</v>
      </c>
      <c r="F9" s="11">
        <v>73.125102460004427</v>
      </c>
    </row>
    <row r="10" spans="2:6" x14ac:dyDescent="0.25">
      <c r="B10" s="11" t="s">
        <v>174</v>
      </c>
      <c r="C10" s="11">
        <v>67.753228032978171</v>
      </c>
      <c r="D10" s="11">
        <v>68.833878365752142</v>
      </c>
      <c r="E10" s="11">
        <v>65.350252571359007</v>
      </c>
      <c r="F10" s="11">
        <v>68.494392424227811</v>
      </c>
    </row>
    <row r="11" spans="2:6" x14ac:dyDescent="0.25">
      <c r="B11" s="11"/>
      <c r="C11" s="11">
        <v>63.731629003104096</v>
      </c>
      <c r="D11" s="11">
        <v>64.714813556442706</v>
      </c>
      <c r="E11" s="11">
        <v>60.484450124764166</v>
      </c>
      <c r="F11" s="11">
        <v>64.560892583342181</v>
      </c>
    </row>
    <row r="12" spans="2:6" x14ac:dyDescent="0.25">
      <c r="B12" s="11"/>
      <c r="C12" s="11">
        <v>60.16000976227339</v>
      </c>
      <c r="D12" s="11">
        <v>61.604943514822054</v>
      </c>
      <c r="E12" s="11">
        <v>56.922889659789419</v>
      </c>
      <c r="F12" s="11">
        <v>61.570506947993707</v>
      </c>
    </row>
    <row r="13" spans="2:6" x14ac:dyDescent="0.25">
      <c r="B13" s="11"/>
      <c r="C13" s="11">
        <v>57.426573213237035</v>
      </c>
      <c r="D13" s="11">
        <v>59.16610039921855</v>
      </c>
      <c r="E13" s="11">
        <v>54.28519262369911</v>
      </c>
      <c r="F13" s="11">
        <v>59.06710768667007</v>
      </c>
    </row>
    <row r="14" spans="2:6" x14ac:dyDescent="0.25">
      <c r="B14" s="11" t="s">
        <v>175</v>
      </c>
      <c r="C14" s="11">
        <v>55.937826521351163</v>
      </c>
      <c r="D14" s="11">
        <v>57.421642741866982</v>
      </c>
      <c r="E14" s="11">
        <v>52.407035481711397</v>
      </c>
      <c r="F14" s="11">
        <v>56.907974040251105</v>
      </c>
    </row>
    <row r="15" spans="2:6" x14ac:dyDescent="0.25">
      <c r="B15" s="11"/>
      <c r="C15" s="11">
        <v>53.624625334624795</v>
      </c>
      <c r="D15" s="11">
        <v>55.118703813811265</v>
      </c>
      <c r="E15" s="11">
        <v>50.146065364250504</v>
      </c>
      <c r="F15" s="11">
        <v>54.674587025911535</v>
      </c>
    </row>
    <row r="16" spans="2:6" x14ac:dyDescent="0.25">
      <c r="B16" s="11"/>
      <c r="C16" s="11">
        <v>51.807927271063249</v>
      </c>
      <c r="D16" s="11">
        <v>53.185785271383679</v>
      </c>
      <c r="E16" s="11">
        <v>48.378065851135048</v>
      </c>
      <c r="F16" s="11">
        <v>52.638887549542424</v>
      </c>
    </row>
    <row r="17" spans="2:6" x14ac:dyDescent="0.25">
      <c r="B17" s="11"/>
      <c r="C17" s="11">
        <v>50.486969653057955</v>
      </c>
      <c r="D17" s="11">
        <v>51.699333220079843</v>
      </c>
      <c r="E17" s="11">
        <v>47.103645548049414</v>
      </c>
      <c r="F17" s="11">
        <v>50.973490583322892</v>
      </c>
    </row>
    <row r="18" spans="2:6" x14ac:dyDescent="0.25">
      <c r="B18" s="11" t="s">
        <v>176</v>
      </c>
      <c r="C18" s="11">
        <v>49.484048597817214</v>
      </c>
      <c r="D18" s="11">
        <v>50.441157733797667</v>
      </c>
      <c r="E18" s="11">
        <v>46.213864037490112</v>
      </c>
      <c r="F18" s="11">
        <v>49.269520438962765</v>
      </c>
    </row>
    <row r="19" spans="2:6" x14ac:dyDescent="0.25">
      <c r="B19" s="11"/>
      <c r="C19" s="11">
        <v>48.005979392451017</v>
      </c>
      <c r="D19" s="11">
        <v>48.679181177270024</v>
      </c>
      <c r="E19" s="11">
        <v>44.9814375266265</v>
      </c>
    </row>
    <row r="20" spans="2:6" x14ac:dyDescent="0.25">
      <c r="B20" s="11"/>
      <c r="C20" s="11">
        <v>46.709427457919261</v>
      </c>
      <c r="D20" s="11">
        <v>47.184765989977066</v>
      </c>
      <c r="E20" s="11">
        <v>43.906639888016549</v>
      </c>
    </row>
    <row r="21" spans="2:6" x14ac:dyDescent="0.25">
      <c r="B21" s="11"/>
      <c r="C21" s="11">
        <v>45.734725474194803</v>
      </c>
      <c r="D21" s="11">
        <v>46.012061496644861</v>
      </c>
      <c r="E21" s="11">
        <v>43.117886921063842</v>
      </c>
    </row>
    <row r="22" spans="2:6" x14ac:dyDescent="0.25">
      <c r="B22" s="11" t="s">
        <v>177</v>
      </c>
      <c r="C22" s="11">
        <v>45.052129014544263</v>
      </c>
      <c r="D22" s="11">
        <v>45.062324811008239</v>
      </c>
      <c r="E22" s="11">
        <v>42.491631671839812</v>
      </c>
    </row>
    <row r="23" spans="2:6" x14ac:dyDescent="0.25">
      <c r="B23" s="11"/>
      <c r="C23" s="11">
        <v>43.991244461053867</v>
      </c>
      <c r="D23" s="11">
        <v>43.786099549817379</v>
      </c>
      <c r="E23" s="11">
        <v>41.715050818574646</v>
      </c>
    </row>
    <row r="24" spans="2:6" x14ac:dyDescent="0.25">
      <c r="B24" s="11"/>
      <c r="C24" s="11">
        <v>43.066879199493577</v>
      </c>
      <c r="D24" s="11">
        <v>42.742928735241655</v>
      </c>
      <c r="E24" s="11">
        <v>40.886738482137424</v>
      </c>
    </row>
    <row r="25" spans="2:6" x14ac:dyDescent="0.25">
      <c r="B25" s="11"/>
      <c r="C25" s="11">
        <v>42.352250280284018</v>
      </c>
      <c r="D25" s="11">
        <v>41.932281491548459</v>
      </c>
      <c r="E25" s="11">
        <v>40.198405453106936</v>
      </c>
    </row>
    <row r="26" spans="2:6" x14ac:dyDescent="0.25">
      <c r="B26" s="11" t="s">
        <v>178</v>
      </c>
      <c r="C26" s="11">
        <v>41.781004751481497</v>
      </c>
      <c r="D26" s="11">
        <v>41.298415866813897</v>
      </c>
      <c r="E26" s="11">
        <v>39.538676891242162</v>
      </c>
    </row>
    <row r="27" spans="2:6" x14ac:dyDescent="0.25">
      <c r="B27" s="11"/>
      <c r="C27" s="11">
        <v>40.951974190989723</v>
      </c>
      <c r="D27" s="11">
        <v>40.415038647753335</v>
      </c>
      <c r="E27" s="11"/>
    </row>
    <row r="28" spans="2:6" x14ac:dyDescent="0.25">
      <c r="B28" s="11"/>
      <c r="C28" s="11">
        <v>40.203024779395506</v>
      </c>
      <c r="D28" s="11">
        <v>39.619786800305782</v>
      </c>
      <c r="E28" s="11"/>
    </row>
    <row r="29" spans="2:6" x14ac:dyDescent="0.25">
      <c r="B29" s="11"/>
      <c r="C29" s="11">
        <v>39.631779250592977</v>
      </c>
      <c r="D29" s="11">
        <v>38.979019791047307</v>
      </c>
      <c r="E29" s="11"/>
    </row>
    <row r="30" spans="2:6" x14ac:dyDescent="0.25">
      <c r="B30" s="11" t="s">
        <v>179</v>
      </c>
      <c r="C30" s="11">
        <v>39.161969843727356</v>
      </c>
      <c r="D30" s="11">
        <v>38.533615051388772</v>
      </c>
      <c r="E30" s="11"/>
    </row>
    <row r="31" spans="2:6" x14ac:dyDescent="0.25">
      <c r="B31" s="11"/>
      <c r="C31" s="11">
        <v>38.503779067550354</v>
      </c>
      <c r="D31" s="11">
        <v>37.875329142954214</v>
      </c>
      <c r="E31" s="11"/>
    </row>
    <row r="32" spans="2:6" x14ac:dyDescent="0.25">
      <c r="B32" s="11"/>
      <c r="C32" s="11">
        <v>37.920330697011067</v>
      </c>
      <c r="D32" s="11">
        <v>37.253142784337037</v>
      </c>
      <c r="E32" s="11"/>
    </row>
    <row r="33" spans="2:6" x14ac:dyDescent="0.25">
      <c r="B33" s="11"/>
      <c r="C33" s="11">
        <v>37.430691672323192</v>
      </c>
      <c r="D33" s="11">
        <v>36.826318695319799</v>
      </c>
      <c r="E33" s="11"/>
    </row>
    <row r="34" spans="2:6" x14ac:dyDescent="0.25">
      <c r="B34" s="11" t="s">
        <v>180</v>
      </c>
      <c r="C34" s="11">
        <v>37.052403578483336</v>
      </c>
      <c r="D34" s="11">
        <v>36.580523231122058</v>
      </c>
      <c r="E34" s="11"/>
    </row>
    <row r="35" spans="2:6" x14ac:dyDescent="0.25">
      <c r="B35" s="11"/>
      <c r="C35" s="11">
        <v>36.436160070776481</v>
      </c>
      <c r="D35" s="11">
        <v>35.971608765820093</v>
      </c>
      <c r="E35" s="11"/>
    </row>
    <row r="36" spans="2:6" x14ac:dyDescent="0.25">
      <c r="B36" s="11"/>
      <c r="C36" s="11">
        <v>35.877117383710733</v>
      </c>
      <c r="D36" s="11">
        <v>35.49382060647244</v>
      </c>
      <c r="E36" s="11"/>
    </row>
    <row r="37" spans="2:6" x14ac:dyDescent="0.25">
      <c r="B37" s="11"/>
      <c r="C37" s="11">
        <v>35.397393167933984</v>
      </c>
      <c r="D37" s="11">
        <v>35.149813131742121</v>
      </c>
      <c r="E37" s="11"/>
    </row>
    <row r="38" spans="2:6" x14ac:dyDescent="0.25">
      <c r="B38" s="11" t="s">
        <v>181</v>
      </c>
      <c r="C38" s="11">
        <v>35.057238954521537</v>
      </c>
      <c r="D38" s="11">
        <v>34.90401766754438</v>
      </c>
      <c r="E38" s="11"/>
    </row>
    <row r="39" spans="2:6" x14ac:dyDescent="0.25">
      <c r="B39" s="11"/>
      <c r="C39" s="11">
        <v>34.551583700054152</v>
      </c>
      <c r="D39" s="11"/>
      <c r="E39" s="11"/>
    </row>
    <row r="40" spans="2:6" x14ac:dyDescent="0.25">
      <c r="B40" s="11"/>
      <c r="C40" s="11">
        <v>34.080248937971433</v>
      </c>
      <c r="D40" s="11"/>
      <c r="E40" s="11"/>
    </row>
    <row r="41" spans="2:6" x14ac:dyDescent="0.25">
      <c r="B41" s="11"/>
      <c r="C41" s="11">
        <v>33.688995324786255</v>
      </c>
      <c r="D41" s="11"/>
      <c r="E41" s="11"/>
    </row>
    <row r="42" spans="2:6" x14ac:dyDescent="0.25">
      <c r="B42" s="11" t="s">
        <v>182</v>
      </c>
      <c r="C42" s="11">
        <v>33.357993242676386</v>
      </c>
      <c r="D42" s="11"/>
      <c r="E42" s="11"/>
    </row>
    <row r="43" spans="2:6" x14ac:dyDescent="0.25">
      <c r="B43" s="11"/>
      <c r="C43" s="11">
        <v>32.914877552109949</v>
      </c>
      <c r="D43" s="11"/>
      <c r="E43" s="11"/>
    </row>
    <row r="44" spans="2:6" x14ac:dyDescent="0.25">
      <c r="B44" s="11"/>
      <c r="C44" s="11">
        <v>32.514471807622201</v>
      </c>
      <c r="D44" s="11"/>
      <c r="E44" s="11"/>
    </row>
    <row r="45" spans="2:6" x14ac:dyDescent="0.25">
      <c r="B45" s="11"/>
      <c r="C45" s="11">
        <v>32.039323657496737</v>
      </c>
      <c r="D45" s="11"/>
      <c r="E45" s="11"/>
    </row>
    <row r="46" spans="2:6" x14ac:dyDescent="0.25">
      <c r="B46" s="32" t="s">
        <v>183</v>
      </c>
      <c r="C46" s="32">
        <v>31.532905725420807</v>
      </c>
      <c r="D46" s="32"/>
      <c r="E46" s="32"/>
      <c r="F46" s="32"/>
    </row>
    <row r="47" spans="2:6" x14ac:dyDescent="0.25">
      <c r="B47" s="13" t="s">
        <v>162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46"/>
  <sheetViews>
    <sheetView workbookViewId="0">
      <selection activeCell="H14" sqref="H14"/>
    </sheetView>
  </sheetViews>
  <sheetFormatPr defaultColWidth="9.140625" defaultRowHeight="15" x14ac:dyDescent="0.25"/>
  <cols>
    <col min="1" max="1" width="22.140625" style="3" customWidth="1"/>
    <col min="2" max="2" width="15.42578125" style="3" customWidth="1"/>
    <col min="3" max="3" width="24.5703125" style="3" bestFit="1" customWidth="1"/>
    <col min="4" max="4" width="23.7109375" style="3" customWidth="1"/>
    <col min="5" max="5" width="26.85546875" style="3" customWidth="1"/>
    <col min="6" max="7" width="9.28515625" style="3" bestFit="1" customWidth="1"/>
    <col min="8" max="8" width="9.42578125" style="3" bestFit="1" customWidth="1"/>
    <col min="9" max="9" width="9.5703125" style="3" bestFit="1" customWidth="1"/>
    <col min="10" max="11" width="9.7109375" style="3" bestFit="1" customWidth="1"/>
    <col min="12" max="12" width="10" style="3" bestFit="1" customWidth="1"/>
    <col min="13" max="13" width="9.42578125" style="3" bestFit="1" customWidth="1"/>
    <col min="14" max="14" width="9.7109375" style="3" bestFit="1" customWidth="1"/>
    <col min="15" max="15" width="9.5703125" style="3" bestFit="1" customWidth="1"/>
    <col min="16" max="17" width="9.28515625" style="3" bestFit="1" customWidth="1"/>
    <col min="18" max="18" width="9.42578125" style="3" bestFit="1" customWidth="1"/>
    <col min="19" max="19" width="9.5703125" style="3" bestFit="1" customWidth="1"/>
    <col min="20" max="20" width="9.7109375" style="3" bestFit="1" customWidth="1"/>
    <col min="21" max="21" width="9.85546875" style="3" bestFit="1" customWidth="1"/>
    <col min="22" max="22" width="9.42578125" style="3" bestFit="1" customWidth="1"/>
    <col min="23" max="23" width="9.7109375" style="3" bestFit="1" customWidth="1"/>
    <col min="24" max="24" width="10" style="3" bestFit="1" customWidth="1"/>
    <col min="25" max="25" width="9.42578125" style="3" bestFit="1" customWidth="1"/>
    <col min="26" max="26" width="9.7109375" style="3" bestFit="1" customWidth="1"/>
    <col min="27" max="27" width="9.5703125" style="3" bestFit="1" customWidth="1"/>
    <col min="28" max="29" width="9.28515625" style="3" bestFit="1" customWidth="1"/>
    <col min="30" max="30" width="9.42578125" style="3" bestFit="1" customWidth="1"/>
    <col min="31" max="31" width="8.7109375" style="3" bestFit="1" customWidth="1"/>
    <col min="32" max="32" width="9.7109375" style="3" bestFit="1" customWidth="1"/>
    <col min="33" max="33" width="9.85546875" style="3" bestFit="1" customWidth="1"/>
    <col min="34" max="34" width="9.42578125" style="3" bestFit="1" customWidth="1"/>
    <col min="35" max="35" width="9.7109375" style="3" bestFit="1" customWidth="1"/>
    <col min="36" max="36" width="10" style="3" bestFit="1" customWidth="1"/>
    <col min="37" max="37" width="9.42578125" style="3" bestFit="1" customWidth="1"/>
    <col min="38" max="38" width="9.7109375" style="3" bestFit="1" customWidth="1"/>
    <col min="39" max="39" width="9.5703125" style="3" bestFit="1" customWidth="1"/>
    <col min="40" max="41" width="9.28515625" style="3" bestFit="1" customWidth="1"/>
    <col min="42" max="42" width="9.42578125" style="3" bestFit="1" customWidth="1"/>
    <col min="43" max="43" width="8.7109375" style="3" bestFit="1" customWidth="1"/>
    <col min="44" max="44" width="9.7109375" style="3" bestFit="1" customWidth="1"/>
    <col min="45" max="45" width="9.85546875" style="3" bestFit="1" customWidth="1"/>
    <col min="46" max="46" width="9.42578125" style="3" bestFit="1" customWidth="1"/>
    <col min="47" max="47" width="9.7109375" style="3" bestFit="1" customWidth="1"/>
    <col min="48" max="48" width="10" style="3" bestFit="1" customWidth="1"/>
    <col min="49" max="49" width="9.42578125" style="3" bestFit="1" customWidth="1"/>
    <col min="50" max="50" width="9.7109375" style="3" bestFit="1" customWidth="1"/>
    <col min="51" max="51" width="9.5703125" style="3" bestFit="1" customWidth="1"/>
    <col min="52" max="53" width="9.28515625" style="3" bestFit="1" customWidth="1"/>
    <col min="54" max="54" width="9.42578125" style="3" bestFit="1" customWidth="1"/>
    <col min="55" max="55" width="8.7109375" style="3" bestFit="1" customWidth="1"/>
    <col min="56" max="56" width="9.7109375" style="3" bestFit="1" customWidth="1"/>
    <col min="57" max="57" width="9.85546875" style="3" bestFit="1" customWidth="1"/>
    <col min="58" max="58" width="9.42578125" style="3" bestFit="1" customWidth="1"/>
    <col min="59" max="59" width="9.7109375" style="3" bestFit="1" customWidth="1"/>
    <col min="60" max="60" width="10" style="3" bestFit="1" customWidth="1"/>
    <col min="61" max="61" width="9.42578125" style="3" bestFit="1" customWidth="1"/>
    <col min="62" max="62" width="9.7109375" style="3" bestFit="1" customWidth="1"/>
    <col min="63" max="63" width="9.5703125" style="3" bestFit="1" customWidth="1"/>
    <col min="64" max="65" width="9.28515625" style="3" bestFit="1" customWidth="1"/>
    <col min="66" max="66" width="9.42578125" style="3" bestFit="1" customWidth="1"/>
    <col min="67" max="67" width="8.7109375" style="3" bestFit="1" customWidth="1"/>
    <col min="68" max="68" width="9.7109375" style="3" bestFit="1" customWidth="1"/>
    <col min="69" max="69" width="9.85546875" style="3" bestFit="1" customWidth="1"/>
    <col min="70" max="70" width="9.42578125" style="3" bestFit="1" customWidth="1"/>
    <col min="71" max="71" width="9.7109375" style="3" bestFit="1" customWidth="1"/>
    <col min="72" max="72" width="10" style="3" bestFit="1" customWidth="1"/>
    <col min="73" max="73" width="9.42578125" style="3" bestFit="1" customWidth="1"/>
    <col min="74" max="74" width="9.7109375" style="3" bestFit="1" customWidth="1"/>
    <col min="75" max="75" width="9.5703125" style="3" bestFit="1" customWidth="1"/>
    <col min="76" max="77" width="9.28515625" style="3" bestFit="1" customWidth="1"/>
    <col min="78" max="78" width="9.42578125" style="3" bestFit="1" customWidth="1"/>
    <col min="79" max="79" width="8.7109375" style="3" bestFit="1" customWidth="1"/>
    <col min="80" max="80" width="9.7109375" style="3" bestFit="1" customWidth="1"/>
    <col min="81" max="81" width="9.85546875" style="3" bestFit="1" customWidth="1"/>
    <col min="82" max="82" width="9.42578125" style="3" bestFit="1" customWidth="1"/>
    <col min="83" max="83" width="9.7109375" style="3" bestFit="1" customWidth="1"/>
    <col min="84" max="84" width="10" style="3" bestFit="1" customWidth="1"/>
    <col min="85" max="85" width="9.42578125" style="3" bestFit="1" customWidth="1"/>
    <col min="86" max="86" width="9.7109375" style="3" bestFit="1" customWidth="1"/>
    <col min="87" max="87" width="9.5703125" style="3" bestFit="1" customWidth="1"/>
    <col min="88" max="89" width="9.28515625" style="3" bestFit="1" customWidth="1"/>
    <col min="90" max="90" width="9.42578125" style="3" bestFit="1" customWidth="1"/>
    <col min="91" max="91" width="8.7109375" style="3" bestFit="1" customWidth="1"/>
    <col min="92" max="92" width="9.7109375" style="3" bestFit="1" customWidth="1"/>
    <col min="93" max="93" width="9.85546875" style="3" bestFit="1" customWidth="1"/>
    <col min="94" max="94" width="9.42578125" style="3" bestFit="1" customWidth="1"/>
    <col min="95" max="95" width="9.7109375" style="3" bestFit="1" customWidth="1"/>
    <col min="96" max="96" width="10" style="3" bestFit="1" customWidth="1"/>
    <col min="97" max="97" width="9.42578125" style="3" bestFit="1" customWidth="1"/>
    <col min="98" max="98" width="9.7109375" style="3" bestFit="1" customWidth="1"/>
    <col min="99" max="99" width="9.5703125" style="3" bestFit="1" customWidth="1"/>
    <col min="100" max="101" width="9.28515625" style="3" bestFit="1" customWidth="1"/>
    <col min="102" max="102" width="9.42578125" style="3" bestFit="1" customWidth="1"/>
    <col min="103" max="103" width="8.7109375" style="3" bestFit="1" customWidth="1"/>
    <col min="104" max="104" width="9.7109375" style="3" bestFit="1" customWidth="1"/>
    <col min="105" max="105" width="9.85546875" style="3" bestFit="1" customWidth="1"/>
    <col min="106" max="106" width="9.42578125" style="3" bestFit="1" customWidth="1"/>
    <col min="107" max="107" width="9.7109375" style="3" bestFit="1" customWidth="1"/>
    <col min="108" max="108" width="10" style="3" bestFit="1" customWidth="1"/>
    <col min="109" max="109" width="9.42578125" style="3" bestFit="1" customWidth="1"/>
    <col min="110" max="110" width="9.7109375" style="3" bestFit="1" customWidth="1"/>
    <col min="111" max="111" width="9.5703125" style="3" bestFit="1" customWidth="1"/>
    <col min="112" max="113" width="9.28515625" style="3" bestFit="1" customWidth="1"/>
    <col min="114" max="114" width="9.42578125" style="3" bestFit="1" customWidth="1"/>
    <col min="115" max="115" width="8.7109375" style="3" bestFit="1" customWidth="1"/>
    <col min="116" max="116" width="9.7109375" style="3" bestFit="1" customWidth="1"/>
    <col min="117" max="117" width="9.85546875" style="3" bestFit="1" customWidth="1"/>
    <col min="118" max="118" width="9.42578125" style="3" bestFit="1" customWidth="1"/>
    <col min="119" max="119" width="9.7109375" style="3" bestFit="1" customWidth="1"/>
    <col min="120" max="120" width="10" style="3" bestFit="1" customWidth="1"/>
    <col min="121" max="121" width="9.42578125" style="3" bestFit="1" customWidth="1"/>
    <col min="122" max="122" width="9.7109375" style="3" bestFit="1" customWidth="1"/>
    <col min="123" max="123" width="9.5703125" style="3" bestFit="1" customWidth="1"/>
    <col min="124" max="125" width="9.28515625" style="3" bestFit="1" customWidth="1"/>
    <col min="126" max="126" width="9.42578125" style="3" bestFit="1" customWidth="1"/>
    <col min="127" max="127" width="8.7109375" style="3" bestFit="1" customWidth="1"/>
    <col min="128" max="128" width="9.7109375" style="3" bestFit="1" customWidth="1"/>
    <col min="129" max="129" width="9.85546875" style="3" bestFit="1" customWidth="1"/>
    <col min="130" max="130" width="9.42578125" style="3" bestFit="1" customWidth="1"/>
    <col min="131" max="131" width="9.7109375" style="3" bestFit="1" customWidth="1"/>
    <col min="132" max="132" width="10" style="3" bestFit="1" customWidth="1"/>
    <col min="133" max="133" width="9.42578125" style="3" bestFit="1" customWidth="1"/>
    <col min="134" max="134" width="9.7109375" style="3" bestFit="1" customWidth="1"/>
    <col min="135" max="135" width="9.5703125" style="3" bestFit="1" customWidth="1"/>
    <col min="136" max="137" width="9.28515625" style="3" bestFit="1" customWidth="1"/>
    <col min="138" max="138" width="9.42578125" style="3" bestFit="1" customWidth="1"/>
    <col min="139" max="139" width="8.7109375" style="3" bestFit="1" customWidth="1"/>
    <col min="140" max="140" width="9.7109375" style="3" bestFit="1" customWidth="1"/>
    <col min="141" max="141" width="9.85546875" style="3" bestFit="1" customWidth="1"/>
    <col min="142" max="142" width="9.42578125" style="3" bestFit="1" customWidth="1"/>
    <col min="143" max="143" width="9.7109375" style="3" bestFit="1" customWidth="1"/>
    <col min="144" max="144" width="10" style="3" bestFit="1" customWidth="1"/>
    <col min="145" max="145" width="9.42578125" style="3" bestFit="1" customWidth="1"/>
    <col min="146" max="146" width="9.7109375" style="3" bestFit="1" customWidth="1"/>
    <col min="147" max="147" width="9.5703125" style="3" bestFit="1" customWidth="1"/>
    <col min="148" max="149" width="9.28515625" style="3" bestFit="1" customWidth="1"/>
    <col min="150" max="150" width="9.42578125" style="3" bestFit="1" customWidth="1"/>
    <col min="151" max="151" width="8.7109375" style="3" bestFit="1" customWidth="1"/>
    <col min="152" max="152" width="9.7109375" style="3" bestFit="1" customWidth="1"/>
    <col min="153" max="153" width="9.85546875" style="3" bestFit="1" customWidth="1"/>
    <col min="154" max="154" width="9.42578125" style="3" bestFit="1" customWidth="1"/>
    <col min="155" max="155" width="9.7109375" style="3" bestFit="1" customWidth="1"/>
    <col min="156" max="156" width="10" style="3" bestFit="1" customWidth="1"/>
    <col min="157" max="157" width="9.42578125" style="3" bestFit="1" customWidth="1"/>
    <col min="158" max="158" width="9.7109375" style="3" bestFit="1" customWidth="1"/>
    <col min="159" max="16384" width="9.140625" style="3"/>
  </cols>
  <sheetData>
    <row r="1" spans="2:19" s="1" customFormat="1" ht="37.5" customHeight="1" x14ac:dyDescent="0.2">
      <c r="B1" s="2" t="s">
        <v>196</v>
      </c>
    </row>
    <row r="2" spans="2:19" s="1" customFormat="1" ht="24" customHeight="1" thickBot="1" x14ac:dyDescent="0.25">
      <c r="B2" s="21" t="s">
        <v>168</v>
      </c>
    </row>
    <row r="3" spans="2:19" s="4" customFormat="1" x14ac:dyDescent="0.25"/>
    <row r="4" spans="2:19" x14ac:dyDescent="0.25">
      <c r="B4" s="24" t="s">
        <v>1</v>
      </c>
      <c r="C4" s="24" t="s">
        <v>184</v>
      </c>
      <c r="D4" s="24" t="s">
        <v>185</v>
      </c>
      <c r="E4" s="24" t="s">
        <v>186</v>
      </c>
    </row>
    <row r="5" spans="2:19" s="6" customFormat="1" x14ac:dyDescent="0.25">
      <c r="B5" s="11" t="s">
        <v>173</v>
      </c>
      <c r="C5" s="11">
        <v>100</v>
      </c>
      <c r="D5" s="11">
        <v>0</v>
      </c>
      <c r="E5" s="11">
        <v>0</v>
      </c>
    </row>
    <row r="6" spans="2:19" s="6" customFormat="1" x14ac:dyDescent="0.25">
      <c r="B6" s="11"/>
      <c r="C6" s="11">
        <v>77.619225577156286</v>
      </c>
      <c r="D6" s="11">
        <v>10.022346453930458</v>
      </c>
      <c r="E6" s="11">
        <v>1.5907686684709301</v>
      </c>
      <c r="R6" s="17"/>
      <c r="S6" s="17"/>
    </row>
    <row r="7" spans="2:19" s="6" customFormat="1" x14ac:dyDescent="0.25">
      <c r="B7" s="11"/>
      <c r="C7" s="11">
        <v>61.718922794145691</v>
      </c>
      <c r="D7" s="11">
        <v>15.374817910720958</v>
      </c>
      <c r="E7" s="11">
        <v>2.4484829298695132</v>
      </c>
      <c r="R7" s="17"/>
      <c r="S7" s="17"/>
    </row>
    <row r="8" spans="2:19" s="6" customFormat="1" x14ac:dyDescent="0.25">
      <c r="B8" s="11"/>
      <c r="C8" s="11">
        <v>55.500049574044553</v>
      </c>
      <c r="D8" s="11">
        <v>16.274014811199159</v>
      </c>
      <c r="E8" s="11">
        <v>3.0964423853444978</v>
      </c>
    </row>
    <row r="9" spans="2:19" x14ac:dyDescent="0.25">
      <c r="B9" s="11" t="s">
        <v>174</v>
      </c>
      <c r="C9" s="11">
        <v>55.348276729943493</v>
      </c>
      <c r="D9" s="11">
        <v>12.404951303034695</v>
      </c>
      <c r="E9" s="11">
        <v>3.4895762978972491</v>
      </c>
    </row>
    <row r="10" spans="2:19" x14ac:dyDescent="0.25">
      <c r="B10" s="11"/>
      <c r="C10" s="11">
        <v>49.809711936667249</v>
      </c>
      <c r="D10" s="11">
        <v>13.921917066436846</v>
      </c>
      <c r="E10" s="11">
        <v>4.3081268025322208</v>
      </c>
      <c r="R10" s="18"/>
      <c r="S10" s="18"/>
    </row>
    <row r="11" spans="2:19" x14ac:dyDescent="0.25">
      <c r="B11" s="11"/>
      <c r="C11" s="11">
        <v>44.941540761304786</v>
      </c>
      <c r="D11" s="11">
        <v>15.218469000968602</v>
      </c>
      <c r="E11" s="11">
        <v>5.1648073022312371</v>
      </c>
      <c r="R11" s="18"/>
      <c r="S11" s="18"/>
    </row>
    <row r="12" spans="2:19" x14ac:dyDescent="0.25">
      <c r="B12" s="11"/>
      <c r="C12" s="11">
        <v>41.953369891013367</v>
      </c>
      <c r="D12" s="11">
        <v>15.473203322223664</v>
      </c>
      <c r="E12" s="11">
        <v>6.0295367615809603</v>
      </c>
    </row>
    <row r="13" spans="2:19" x14ac:dyDescent="0.25">
      <c r="B13" s="11" t="s">
        <v>175</v>
      </c>
      <c r="C13" s="11">
        <v>42.599357825453602</v>
      </c>
      <c r="D13" s="11">
        <v>13.338468695897557</v>
      </c>
      <c r="E13" s="11">
        <v>6.8894524432809776</v>
      </c>
    </row>
    <row r="14" spans="2:19" x14ac:dyDescent="0.25">
      <c r="B14" s="11"/>
      <c r="C14" s="11">
        <v>39.406026678462744</v>
      </c>
      <c r="D14" s="11">
        <v>14.218598656162055</v>
      </c>
      <c r="E14" s="11">
        <v>7.7953663011477579</v>
      </c>
    </row>
    <row r="15" spans="2:19" x14ac:dyDescent="0.25">
      <c r="B15" s="11"/>
      <c r="C15" s="11">
        <v>36.888427892645495</v>
      </c>
      <c r="D15" s="11">
        <v>14.919499378417751</v>
      </c>
      <c r="E15" s="11">
        <v>8.7517849519351092</v>
      </c>
    </row>
    <row r="16" spans="2:19" x14ac:dyDescent="0.25">
      <c r="B16" s="11"/>
      <c r="C16" s="11">
        <v>35.784070715467863</v>
      </c>
      <c r="D16" s="11">
        <v>14.702898937590092</v>
      </c>
      <c r="E16" s="11">
        <v>9.3826004199586084</v>
      </c>
    </row>
    <row r="17" spans="2:5" x14ac:dyDescent="0.25">
      <c r="B17" s="11" t="s">
        <v>176</v>
      </c>
      <c r="C17" s="11">
        <v>36.184476459955611</v>
      </c>
      <c r="D17" s="11">
        <v>13.299572137861604</v>
      </c>
      <c r="E17" s="11">
        <v>10.01510434326932</v>
      </c>
    </row>
    <row r="18" spans="2:5" x14ac:dyDescent="0.25">
      <c r="B18" s="11"/>
      <c r="C18" s="11">
        <v>33.931526804304553</v>
      </c>
      <c r="D18" s="11">
        <v>14.074452588146464</v>
      </c>
      <c r="E18" s="11">
        <v>11.039972038637519</v>
      </c>
    </row>
    <row r="19" spans="2:5" x14ac:dyDescent="0.25">
      <c r="B19" s="11"/>
      <c r="C19" s="11">
        <v>32.12321819443703</v>
      </c>
      <c r="D19" s="11">
        <v>14.586209263482234</v>
      </c>
      <c r="E19" s="11">
        <v>11.798706812095878</v>
      </c>
    </row>
    <row r="20" spans="2:5" x14ac:dyDescent="0.25">
      <c r="B20" s="11"/>
      <c r="C20" s="11">
        <v>31.400962499141986</v>
      </c>
      <c r="D20" s="11">
        <v>14.333762975052815</v>
      </c>
      <c r="E20" s="11">
        <v>12.160224127005304</v>
      </c>
    </row>
    <row r="21" spans="2:5" x14ac:dyDescent="0.25">
      <c r="B21" s="11" t="s">
        <v>177</v>
      </c>
      <c r="C21" s="11">
        <v>32.203299343334578</v>
      </c>
      <c r="D21" s="11">
        <v>12.848829671209682</v>
      </c>
      <c r="E21" s="11">
        <v>12.181950534103029</v>
      </c>
    </row>
    <row r="22" spans="2:5" x14ac:dyDescent="0.25">
      <c r="B22" s="11"/>
      <c r="C22" s="11">
        <v>30.756499919918852</v>
      </c>
      <c r="D22" s="11">
        <v>13.234744541135015</v>
      </c>
      <c r="E22" s="11">
        <v>12.352635228848822</v>
      </c>
    </row>
    <row r="23" spans="2:5" x14ac:dyDescent="0.25">
      <c r="B23" s="11"/>
      <c r="C23" s="11">
        <v>29.611720829488171</v>
      </c>
      <c r="D23" s="11">
        <v>13.455158370005416</v>
      </c>
      <c r="E23" s="11">
        <v>12.527449174753844</v>
      </c>
    </row>
    <row r="24" spans="2:5" x14ac:dyDescent="0.25">
      <c r="B24" s="11"/>
      <c r="C24" s="11">
        <v>29.138860712188354</v>
      </c>
      <c r="D24" s="11">
        <v>13.213389568095671</v>
      </c>
      <c r="E24" s="11">
        <v>12.661396337181033</v>
      </c>
    </row>
    <row r="25" spans="2:5" x14ac:dyDescent="0.25">
      <c r="B25" s="11" t="s">
        <v>178</v>
      </c>
      <c r="C25" s="11">
        <v>29.842812144878238</v>
      </c>
      <c r="D25" s="11">
        <v>11.938192606603263</v>
      </c>
      <c r="E25" s="11">
        <v>12.438392172611442</v>
      </c>
    </row>
    <row r="26" spans="2:5" x14ac:dyDescent="0.25">
      <c r="B26" s="11"/>
      <c r="C26" s="11">
        <v>28.754471197480115</v>
      </c>
      <c r="D26" s="11">
        <v>12.197502993509614</v>
      </c>
      <c r="E26" s="11">
        <v>12.710680696526676</v>
      </c>
    </row>
    <row r="27" spans="2:5" x14ac:dyDescent="0.25">
      <c r="B27" s="11"/>
      <c r="C27" s="11">
        <v>27.746974076588089</v>
      </c>
      <c r="D27" s="11">
        <v>12.456050702807417</v>
      </c>
      <c r="E27" s="11">
        <v>13.066985373626999</v>
      </c>
    </row>
    <row r="28" spans="2:5" x14ac:dyDescent="0.25">
      <c r="B28" s="11"/>
      <c r="C28" s="11">
        <v>27.367160627531135</v>
      </c>
      <c r="D28" s="11">
        <v>12.264618623061846</v>
      </c>
      <c r="E28" s="11">
        <v>13.085982603340774</v>
      </c>
    </row>
    <row r="29" spans="2:5" x14ac:dyDescent="0.25">
      <c r="B29" s="11" t="s">
        <v>179</v>
      </c>
      <c r="C29" s="11">
        <v>27.974252003935419</v>
      </c>
      <c r="D29" s="11">
        <v>11.187717839791942</v>
      </c>
      <c r="E29" s="11">
        <v>13.044324998052502</v>
      </c>
    </row>
    <row r="30" spans="2:5" x14ac:dyDescent="0.25">
      <c r="B30" s="11"/>
      <c r="C30" s="11">
        <v>27.075817781065766</v>
      </c>
      <c r="D30" s="11">
        <v>11.427961286484591</v>
      </c>
      <c r="E30" s="11">
        <v>13.465385758145985</v>
      </c>
    </row>
    <row r="31" spans="2:5" x14ac:dyDescent="0.25">
      <c r="B31" s="11"/>
      <c r="C31" s="11">
        <v>26.379493124461355</v>
      </c>
      <c r="D31" s="11">
        <v>11.540837572549707</v>
      </c>
      <c r="E31" s="11">
        <v>13.716814159292035</v>
      </c>
    </row>
    <row r="32" spans="2:5" x14ac:dyDescent="0.25">
      <c r="B32" s="11"/>
      <c r="C32" s="11">
        <v>26.040864266266006</v>
      </c>
      <c r="D32" s="11">
        <v>11.389827406057186</v>
      </c>
      <c r="E32" s="11">
        <v>13.953298830433189</v>
      </c>
    </row>
    <row r="33" spans="2:5" x14ac:dyDescent="0.25">
      <c r="B33" s="11" t="s">
        <v>180</v>
      </c>
      <c r="C33" s="11">
        <v>26.587704111594988</v>
      </c>
      <c r="D33" s="11">
        <v>10.464699466888352</v>
      </c>
      <c r="E33" s="11">
        <v>13.692314025770861</v>
      </c>
    </row>
    <row r="34" spans="2:5" x14ac:dyDescent="0.25">
      <c r="B34" s="11"/>
      <c r="C34" s="11">
        <v>25.864685738691396</v>
      </c>
      <c r="D34" s="11">
        <v>10.571474332085085</v>
      </c>
      <c r="E34" s="11">
        <v>13.886214258801861</v>
      </c>
    </row>
    <row r="35" spans="2:5" x14ac:dyDescent="0.25">
      <c r="B35" s="11"/>
      <c r="C35" s="11">
        <v>25.179801246215209</v>
      </c>
      <c r="D35" s="11">
        <v>10.69731613749552</v>
      </c>
      <c r="E35" s="11">
        <v>14.342807338279373</v>
      </c>
    </row>
    <row r="36" spans="2:5" x14ac:dyDescent="0.25">
      <c r="B36" s="11"/>
      <c r="C36" s="11">
        <v>24.915152116049025</v>
      </c>
      <c r="D36" s="11">
        <v>10.482241051884959</v>
      </c>
      <c r="E36" s="11">
        <v>14.429457898819271</v>
      </c>
    </row>
    <row r="37" spans="2:5" x14ac:dyDescent="0.25">
      <c r="B37" s="11" t="s">
        <v>181</v>
      </c>
      <c r="C37" s="11">
        <v>25.256069007070021</v>
      </c>
      <c r="D37" s="11">
        <v>9.8011699474515126</v>
      </c>
      <c r="E37" s="11">
        <v>14.395422703737545</v>
      </c>
    </row>
    <row r="38" spans="2:5" x14ac:dyDescent="0.25">
      <c r="B38" s="11"/>
      <c r="C38" s="11">
        <v>24.650502985882838</v>
      </c>
      <c r="D38" s="11">
        <v>9.9010807141713126</v>
      </c>
      <c r="E38" s="11">
        <v>14.575193695781735</v>
      </c>
    </row>
    <row r="39" spans="2:5" x14ac:dyDescent="0.25">
      <c r="B39" s="11"/>
      <c r="C39" s="11">
        <v>24.144847731415453</v>
      </c>
      <c r="D39" s="11">
        <v>9.9354012065559765</v>
      </c>
      <c r="E39" s="11">
        <v>14.888665100145463</v>
      </c>
    </row>
    <row r="40" spans="2:5" x14ac:dyDescent="0.25">
      <c r="B40" s="11"/>
      <c r="C40" s="11">
        <v>23.934348711456181</v>
      </c>
      <c r="D40" s="11">
        <v>9.7546466133300793</v>
      </c>
      <c r="E40" s="11">
        <v>14.882731141899846</v>
      </c>
    </row>
    <row r="41" spans="2:5" x14ac:dyDescent="0.25">
      <c r="B41" s="11" t="s">
        <v>182</v>
      </c>
      <c r="C41" s="11">
        <v>24.13493292250433</v>
      </c>
      <c r="D41" s="11">
        <v>9.2230603201720598</v>
      </c>
      <c r="E41" s="11">
        <v>14.689743472495312</v>
      </c>
    </row>
    <row r="42" spans="2:5" x14ac:dyDescent="0.25">
      <c r="B42" s="11"/>
      <c r="C42" s="11">
        <v>23.755882151055925</v>
      </c>
      <c r="D42" s="11">
        <v>9.1589954010540211</v>
      </c>
      <c r="E42" s="11">
        <v>14.838844219941144</v>
      </c>
    </row>
    <row r="43" spans="2:5" x14ac:dyDescent="0.25">
      <c r="B43" s="11"/>
      <c r="C43" s="11">
        <v>23.392084931778488</v>
      </c>
      <c r="D43" s="11">
        <v>9.1330643623633847</v>
      </c>
      <c r="E43" s="11">
        <v>14.950991886695117</v>
      </c>
    </row>
    <row r="44" spans="2:5" x14ac:dyDescent="0.25">
      <c r="B44" s="11"/>
      <c r="C44" s="11">
        <v>23.262429738325313</v>
      </c>
      <c r="D44" s="11">
        <v>8.8066383459048012</v>
      </c>
      <c r="E44" s="11">
        <v>14.87347792998478</v>
      </c>
    </row>
    <row r="45" spans="2:5" x14ac:dyDescent="0.25">
      <c r="B45" s="32" t="s">
        <v>183</v>
      </c>
      <c r="C45" s="32">
        <v>23.389034221344296</v>
      </c>
      <c r="D45" s="32">
        <v>8.2048857127603601</v>
      </c>
      <c r="E45" s="32">
        <v>14.549185274592638</v>
      </c>
    </row>
    <row r="46" spans="2:5" x14ac:dyDescent="0.25">
      <c r="B46" s="13" t="s">
        <v>162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93b894-3107-4fdf-aaba-0a4ce5638305">
      <Terms xmlns="http://schemas.microsoft.com/office/infopath/2007/PartnerControls"/>
    </lcf76f155ced4ddcb4097134ff3c332f>
    <TaxCatchAll xmlns="9e92f990-70a1-46c0-a27b-418277bb97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F0DC5650D2D48BC0681412249EBC4" ma:contentTypeVersion="13" ma:contentTypeDescription="Create a new document." ma:contentTypeScope="" ma:versionID="236a98424fcd5f06f8a580fc113ed45e">
  <xsd:schema xmlns:xsd="http://www.w3.org/2001/XMLSchema" xmlns:xs="http://www.w3.org/2001/XMLSchema" xmlns:p="http://schemas.microsoft.com/office/2006/metadata/properties" xmlns:ns2="5f93b894-3107-4fdf-aaba-0a4ce5638305" xmlns:ns3="9e92f990-70a1-46c0-a27b-418277bb9760" targetNamespace="http://schemas.microsoft.com/office/2006/metadata/properties" ma:root="true" ma:fieldsID="8e3b4b2b709064ae88500b6595979a7b" ns2:_="" ns3:_="">
    <xsd:import namespace="5f93b894-3107-4fdf-aaba-0a4ce5638305"/>
    <xsd:import namespace="9e92f990-70a1-46c0-a27b-418277bb97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3b894-3107-4fdf-aaba-0a4ce5638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6acc9d-b567-4d4f-a251-b36f6a5d20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2f990-70a1-46c0-a27b-418277bb976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1b3bdf-0016-46a6-9296-9e4390b590dd}" ma:internalName="TaxCatchAll" ma:showField="CatchAllData" ma:web="9e92f990-70a1-46c0-a27b-418277bb97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8D12C-854C-4417-B1F7-C0BE4508B8BD}">
  <ds:schemaRefs>
    <ds:schemaRef ds:uri="http://schemas.microsoft.com/office/2006/metadata/properties"/>
    <ds:schemaRef ds:uri="http://schemas.microsoft.com/office/infopath/2007/PartnerControls"/>
    <ds:schemaRef ds:uri="5f93b894-3107-4fdf-aaba-0a4ce5638305"/>
    <ds:schemaRef ds:uri="9e92f990-70a1-46c0-a27b-418277bb9760"/>
  </ds:schemaRefs>
</ds:datastoreItem>
</file>

<file path=customXml/itemProps2.xml><?xml version="1.0" encoding="utf-8"?>
<ds:datastoreItem xmlns:ds="http://schemas.openxmlformats.org/officeDocument/2006/customXml" ds:itemID="{CEFC1649-172D-4F59-BDE5-54982DC942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5E5B0-ED04-40E8-9D54-A95DF8AB3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3b894-3107-4fdf-aaba-0a4ce5638305"/>
    <ds:schemaRef ds:uri="9e92f990-70a1-46c0-a27b-418277bb97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Kapitel 2</vt:lpstr>
      <vt:lpstr>Figur 2.1</vt:lpstr>
      <vt:lpstr>Figur 2.2</vt:lpstr>
      <vt:lpstr>Figur 2.3</vt:lpstr>
      <vt:lpstr>Figur 2.4</vt:lpstr>
      <vt:lpstr>Figur 2.5</vt:lpstr>
      <vt:lpstr>Figur 2.6</vt:lpstr>
      <vt:lpstr>Figur 2.7</vt:lpstr>
      <vt:lpstr>Figur 2.8</vt:lpstr>
      <vt:lpstr>Figur 2.9</vt:lpstr>
      <vt:lpstr>Figur 2.10</vt:lpstr>
      <vt:lpstr>Figur 2.11</vt:lpstr>
      <vt:lpstr>Figur 2.12</vt:lpstr>
      <vt:lpstr>Figur 2.13</vt:lpstr>
      <vt:lpstr>Figur 2.14</vt:lpstr>
      <vt:lpstr>Figur 2.15</vt:lpstr>
      <vt:lpstr>Figur 2.16</vt:lpstr>
      <vt:lpstr>Figur 2.17</vt:lpstr>
      <vt:lpstr>Figur 2.18</vt:lpstr>
      <vt:lpstr>Figur 2.19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Lærke Thorø Borch Sloth</dc:creator>
  <cp:lastModifiedBy>Emil Mikkelsen</cp:lastModifiedBy>
  <dcterms:created xsi:type="dcterms:W3CDTF">2023-05-10T09:55:25Z</dcterms:created>
  <dcterms:modified xsi:type="dcterms:W3CDTF">2025-11-03T07:43:09Z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0x010100C00F0DC5650D2D48BC0681412249EBC4</vt:lpwstr>
  </property>
  <property fmtid="{D5CDD505-2E9C-101B-9397-08002B2CF9AE}" pid="3" name="MediaServiceImageTags">
    <vt:lpwstr/>
  </property>
</Properties>
</file>